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5'!$A$1:$O$21</definedName>
    <definedName name="_xlnm.Print_Area" localSheetId="0">'разделы 1-4'!$A$1:$S$71</definedName>
  </definedNames>
  <calcPr fullCalcOnLoad="1"/>
</workbook>
</file>

<file path=xl/sharedStrings.xml><?xml version="1.0" encoding="utf-8"?>
<sst xmlns="http://schemas.openxmlformats.org/spreadsheetml/2006/main" count="188" uniqueCount="78">
  <si>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</si>
  <si>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</si>
  <si>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</si>
  <si>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</si>
  <si>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</si>
  <si>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</si>
  <si>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</si>
  <si>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</si>
  <si>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</si>
  <si>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</si>
  <si>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</si>
  <si>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</si>
  <si>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Изменение обязательств в течение 2010 года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</si>
  <si>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</si>
  <si>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</si>
  <si>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</si>
  <si>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</si>
  <si>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</si>
  <si>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</si>
  <si>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</si>
  <si>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</si>
  <si>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</si>
  <si>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</si>
  <si>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</si>
  <si>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</si>
  <si>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</si>
  <si>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</si>
  <si>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</si>
  <si>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</si>
  <si>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</si>
  <si>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</si>
  <si>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</si>
  <si>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</si>
  <si>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</si>
  <si>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</si>
  <si>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</si>
  <si>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</si>
  <si>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</si>
  <si>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</si>
  <si>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</si>
  <si>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</si>
  <si>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</si>
  <si>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</si>
  <si>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</si>
  <si>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</si>
  <si>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</si>
  <si>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</si>
  <si>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</si>
  <si>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</si>
  <si>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</si>
  <si>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</si>
  <si>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итого</t>
  </si>
  <si>
    <t>Кредитные договор с ОАО "Сбербанк России" дополнитель-ный офис № 5580/063 Новозыбского отделения № 5580</t>
  </si>
  <si>
    <t>Решение Клинцовс-кого городского Совета народных депутатов № 5-556 от14.12.2011г.</t>
  </si>
  <si>
    <t>Кредитный договор №00230012/27631000 от 09.07.2012 г.</t>
  </si>
  <si>
    <t>Финансирование дефицита бюджета  городского округа "город Клинцы Брянской области"</t>
  </si>
  <si>
    <t>09.07.2012 г.</t>
  </si>
  <si>
    <t>25.12.2013 г.</t>
  </si>
  <si>
    <t>Кредитный договор с ОАО "Сбербанк России" дополнительным офисом № 8605/0214(универсальный) Брянского отделения № 8605/0214</t>
  </si>
  <si>
    <t>Кредитный договор №00340012/27631000 от 29.10.2012 г.</t>
  </si>
  <si>
    <t>итого:</t>
  </si>
  <si>
    <t>Муниципальная долговая книга бюджета городского округа "город Клинцы Брянской области"</t>
  </si>
  <si>
    <t>Изменение обязательств в течение _2013 года</t>
  </si>
  <si>
    <t xml:space="preserve">начальник финансового управления </t>
  </si>
  <si>
    <t xml:space="preserve">Зам. Главы Клинцовской городской администрации-             </t>
  </si>
  <si>
    <t>Н.Ф.Бут</t>
  </si>
  <si>
    <t>исполнитель : Титенко М.А.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</si>
  <si>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</si>
  <si>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</si>
  <si>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</si>
  <si>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Договор № 00010013/2763100 от 30.04.2013 г.</t>
  </si>
  <si>
    <t>Финансирование дефицита  городского округа " город Клинцы Брянской области"</t>
  </si>
  <si>
    <t>30.04.2013 г.</t>
  </si>
  <si>
    <t>27.06.2015 г.</t>
  </si>
  <si>
    <t>22.05.2013 г.</t>
  </si>
  <si>
    <t>Задолженность на 01.08.2013 г.</t>
  </si>
  <si>
    <t>Всего муниципальный  долг на 01.08. 2013 года: 66 465 000 рублей</t>
  </si>
  <si>
    <t>итого ( проценты за 2013 год ) на 01.08.2013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</si>
</sst>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1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5" fillId="0" borderId="11" xfId="0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vertical="center" wrapText="1"/>
    </xf>
    <xf numFmtId="14" fontId="6" fillId="0" borderId="19" xfId="0" applyNumberFormat="1" applyFont="1" applyBorder="1" applyAlignment="1">
      <alignment vertical="center" wrapText="1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view="pageBreakPreview" zoomScaleSheetLayoutView="100" zoomScalePageLayoutView="0" workbookViewId="0" topLeftCell="H31">
      <selection activeCell="Q39" sqref="Q39"/>
    </sheetView>
  </sheetViews>
  <sheetFormatPr defaultColWidth="9.00390625" defaultRowHeight="12.75"/>
  <cols>
    <col min="1" max="1" width="3.875" style="0" customWidth="1"/>
    <col min="2" max="2" width="12.875" style="0" customWidth="1"/>
    <col min="3" max="3" width="11.00390625" style="0" customWidth="1"/>
    <col min="4" max="4" width="14.875" style="0" customWidth="1"/>
    <col min="5" max="5" width="22.875" style="0" customWidth="1"/>
    <col min="6" max="6" width="12.375" style="0" customWidth="1"/>
    <col min="7" max="7" width="15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0.00390625" style="0" customWidth="1"/>
    <col min="18" max="18" width="13.00390625" style="0" customWidth="1"/>
    <col min="19" max="19" width="10.25390625" style="0" customWidth="1"/>
  </cols>
  <sheetData>
    <row r="1" spans="13:19" ht="12.75">
      <c r="M1" s="100" t="s">
        <v>46</v>
      </c>
      <c r="N1" s="100"/>
      <c r="O1" s="100"/>
      <c r="P1" s="100"/>
      <c r="Q1" s="100"/>
      <c r="R1" s="100"/>
      <c r="S1" s="100"/>
    </row>
    <row r="2" spans="13:19" ht="12.75">
      <c r="M2" s="100"/>
      <c r="N2" s="100"/>
      <c r="O2" s="100"/>
      <c r="P2" s="100"/>
      <c r="Q2" s="100"/>
      <c r="R2" s="100"/>
      <c r="S2" s="100"/>
    </row>
    <row r="3" spans="13:19" ht="24.75" customHeight="1">
      <c r="M3" s="100"/>
      <c r="N3" s="100"/>
      <c r="O3" s="100"/>
      <c r="P3" s="100"/>
      <c r="Q3" s="100"/>
      <c r="R3" s="100"/>
      <c r="S3" s="100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6"/>
      <c r="N5" s="16"/>
      <c r="O5" s="12"/>
      <c r="P5" s="12"/>
      <c r="Q5" s="12"/>
    </row>
    <row r="7" spans="3:17" ht="12.75" customHeight="1">
      <c r="C7" s="105" t="s">
        <v>42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</row>
    <row r="8" spans="3:17" ht="12.75" customHeight="1"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ht="12.75">
      <c r="S9" s="11" t="s">
        <v>41</v>
      </c>
    </row>
    <row r="10" spans="1:22" ht="36.75" customHeight="1">
      <c r="A10" s="96" t="s">
        <v>0</v>
      </c>
      <c r="B10" s="94" t="s">
        <v>1</v>
      </c>
      <c r="C10" s="94" t="s">
        <v>2</v>
      </c>
      <c r="D10" s="94" t="s">
        <v>3</v>
      </c>
      <c r="E10" s="94" t="s">
        <v>4</v>
      </c>
      <c r="F10" s="94" t="s">
        <v>5</v>
      </c>
      <c r="G10" s="94" t="s">
        <v>6</v>
      </c>
      <c r="H10" s="94" t="s">
        <v>7</v>
      </c>
      <c r="I10" s="94"/>
      <c r="J10" s="94"/>
      <c r="K10" s="94" t="s">
        <v>62</v>
      </c>
      <c r="L10" s="94"/>
      <c r="M10" s="94"/>
      <c r="N10" s="94"/>
      <c r="O10" s="94" t="s">
        <v>75</v>
      </c>
      <c r="P10" s="94" t="s">
        <v>18</v>
      </c>
      <c r="Q10" s="94"/>
      <c r="R10" s="94"/>
      <c r="S10" s="94" t="s">
        <v>20</v>
      </c>
      <c r="T10" s="1"/>
      <c r="U10" s="1"/>
      <c r="V10" s="1"/>
    </row>
    <row r="11" spans="1:19" ht="39.75" customHeight="1">
      <c r="A11" s="96"/>
      <c r="B11" s="94"/>
      <c r="C11" s="94"/>
      <c r="D11" s="94"/>
      <c r="E11" s="94"/>
      <c r="F11" s="94"/>
      <c r="G11" s="94"/>
      <c r="H11" s="101" t="s">
        <v>8</v>
      </c>
      <c r="I11" s="101"/>
      <c r="J11" s="24" t="s">
        <v>11</v>
      </c>
      <c r="K11" s="91" t="s">
        <v>13</v>
      </c>
      <c r="L11" s="91"/>
      <c r="M11" s="103" t="s">
        <v>17</v>
      </c>
      <c r="N11" s="104"/>
      <c r="O11" s="94"/>
      <c r="P11" s="106" t="s">
        <v>19</v>
      </c>
      <c r="Q11" s="106" t="s">
        <v>14</v>
      </c>
      <c r="R11" s="106" t="s">
        <v>15</v>
      </c>
      <c r="S11" s="94"/>
    </row>
    <row r="12" spans="1:19" ht="12.75" customHeight="1" hidden="1">
      <c r="A12" s="96"/>
      <c r="B12" s="94"/>
      <c r="C12" s="94"/>
      <c r="D12" s="94"/>
      <c r="E12" s="94"/>
      <c r="F12" s="94"/>
      <c r="G12" s="94"/>
      <c r="H12" s="26" t="s">
        <v>9</v>
      </c>
      <c r="I12" s="26" t="s">
        <v>10</v>
      </c>
      <c r="J12" s="24"/>
      <c r="K12" s="26"/>
      <c r="L12" s="26"/>
      <c r="M12" s="26"/>
      <c r="N12" s="26"/>
      <c r="O12" s="94"/>
      <c r="P12" s="106"/>
      <c r="Q12" s="106"/>
      <c r="R12" s="106"/>
      <c r="S12" s="94"/>
    </row>
    <row r="13" spans="1:19" ht="81.75" customHeight="1">
      <c r="A13" s="96"/>
      <c r="B13" s="94"/>
      <c r="C13" s="94"/>
      <c r="D13" s="94"/>
      <c r="E13" s="94"/>
      <c r="F13" s="94"/>
      <c r="G13" s="94"/>
      <c r="H13" s="25" t="s">
        <v>9</v>
      </c>
      <c r="I13" s="25" t="s">
        <v>10</v>
      </c>
      <c r="J13" s="27" t="s">
        <v>16</v>
      </c>
      <c r="K13" s="25" t="s">
        <v>14</v>
      </c>
      <c r="L13" s="25" t="s">
        <v>15</v>
      </c>
      <c r="M13" s="39" t="s">
        <v>14</v>
      </c>
      <c r="N13" s="39" t="s">
        <v>15</v>
      </c>
      <c r="O13" s="102"/>
      <c r="P13" s="106"/>
      <c r="Q13" s="106"/>
      <c r="R13" s="106"/>
      <c r="S13" s="94"/>
    </row>
    <row r="14" spans="1:19" s="6" customFormat="1" ht="21" customHeight="1">
      <c r="A14" s="73">
        <v>1</v>
      </c>
      <c r="B14" s="79" t="s">
        <v>52</v>
      </c>
      <c r="C14" s="115">
        <v>25000000</v>
      </c>
      <c r="D14" s="79" t="s">
        <v>53</v>
      </c>
      <c r="E14" s="79" t="s">
        <v>54</v>
      </c>
      <c r="F14" s="79" t="s">
        <v>55</v>
      </c>
      <c r="G14" s="85"/>
      <c r="H14" s="73" t="s">
        <v>56</v>
      </c>
      <c r="I14" s="73" t="s">
        <v>57</v>
      </c>
      <c r="J14" s="118">
        <v>9</v>
      </c>
      <c r="K14" s="73"/>
      <c r="L14" s="88"/>
      <c r="M14" s="55"/>
      <c r="N14" s="61"/>
      <c r="O14" s="121">
        <v>10300000</v>
      </c>
      <c r="P14" s="40" t="s">
        <v>50</v>
      </c>
      <c r="Q14" s="14">
        <v>41114</v>
      </c>
      <c r="R14" s="15">
        <v>104508.2</v>
      </c>
      <c r="S14" s="3"/>
    </row>
    <row r="15" spans="1:19" s="6" customFormat="1" ht="19.5" customHeight="1">
      <c r="A15" s="74"/>
      <c r="B15" s="80"/>
      <c r="C15" s="116"/>
      <c r="D15" s="80"/>
      <c r="E15" s="80"/>
      <c r="F15" s="80"/>
      <c r="G15" s="86"/>
      <c r="H15" s="74"/>
      <c r="I15" s="74"/>
      <c r="J15" s="119"/>
      <c r="K15" s="74"/>
      <c r="L15" s="89"/>
      <c r="M15" s="42">
        <v>41295</v>
      </c>
      <c r="N15" s="60">
        <v>2100000</v>
      </c>
      <c r="O15" s="122"/>
      <c r="P15" s="40" t="s">
        <v>50</v>
      </c>
      <c r="Q15" s="14">
        <v>41142</v>
      </c>
      <c r="R15" s="15">
        <v>190573.77</v>
      </c>
      <c r="S15" s="3"/>
    </row>
    <row r="16" spans="1:19" s="6" customFormat="1" ht="14.25" customHeight="1">
      <c r="A16" s="74"/>
      <c r="B16" s="80"/>
      <c r="C16" s="116"/>
      <c r="D16" s="80"/>
      <c r="E16" s="80"/>
      <c r="F16" s="80"/>
      <c r="G16" s="86"/>
      <c r="H16" s="74"/>
      <c r="I16" s="74"/>
      <c r="J16" s="119"/>
      <c r="K16" s="74"/>
      <c r="L16" s="89"/>
      <c r="M16" s="42">
        <v>41317</v>
      </c>
      <c r="N16" s="60">
        <v>2100000</v>
      </c>
      <c r="O16" s="122"/>
      <c r="P16" s="40" t="s">
        <v>50</v>
      </c>
      <c r="Q16" s="14">
        <v>41173</v>
      </c>
      <c r="R16" s="15">
        <v>190573.77</v>
      </c>
      <c r="S16" s="3"/>
    </row>
    <row r="17" spans="1:19" s="6" customFormat="1" ht="15.75" customHeight="1">
      <c r="A17" s="74"/>
      <c r="B17" s="80"/>
      <c r="C17" s="116"/>
      <c r="D17" s="80"/>
      <c r="E17" s="80"/>
      <c r="F17" s="80"/>
      <c r="G17" s="86"/>
      <c r="H17" s="74"/>
      <c r="I17" s="74"/>
      <c r="J17" s="119"/>
      <c r="K17" s="74"/>
      <c r="L17" s="89"/>
      <c r="M17" s="42">
        <v>41351</v>
      </c>
      <c r="N17" s="60">
        <v>2100000</v>
      </c>
      <c r="O17" s="122"/>
      <c r="P17" s="40" t="s">
        <v>50</v>
      </c>
      <c r="Q17" s="14">
        <v>41201</v>
      </c>
      <c r="R17" s="15">
        <v>184426.23</v>
      </c>
      <c r="S17" s="3"/>
    </row>
    <row r="18" spans="1:19" s="6" customFormat="1" ht="17.25" customHeight="1">
      <c r="A18" s="74"/>
      <c r="B18" s="80"/>
      <c r="C18" s="116"/>
      <c r="D18" s="80"/>
      <c r="E18" s="80"/>
      <c r="F18" s="80"/>
      <c r="G18" s="86"/>
      <c r="H18" s="74"/>
      <c r="I18" s="74"/>
      <c r="J18" s="119"/>
      <c r="K18" s="74"/>
      <c r="L18" s="89"/>
      <c r="M18" s="42">
        <v>41387</v>
      </c>
      <c r="N18" s="60">
        <v>2100000</v>
      </c>
      <c r="O18" s="122"/>
      <c r="P18" s="40" t="s">
        <v>50</v>
      </c>
      <c r="Q18" s="14">
        <v>41235</v>
      </c>
      <c r="R18" s="15">
        <v>190573.77</v>
      </c>
      <c r="S18" s="3"/>
    </row>
    <row r="19" spans="1:19" s="6" customFormat="1" ht="17.25" customHeight="1">
      <c r="A19" s="74"/>
      <c r="B19" s="80"/>
      <c r="C19" s="116"/>
      <c r="D19" s="80"/>
      <c r="E19" s="80"/>
      <c r="F19" s="80"/>
      <c r="G19" s="86"/>
      <c r="H19" s="74"/>
      <c r="I19" s="74"/>
      <c r="J19" s="119"/>
      <c r="K19" s="74"/>
      <c r="L19" s="89"/>
      <c r="M19" s="42">
        <v>41415</v>
      </c>
      <c r="N19" s="60">
        <v>2100000</v>
      </c>
      <c r="O19" s="122"/>
      <c r="P19" s="40" t="s">
        <v>50</v>
      </c>
      <c r="Q19" s="14">
        <v>41262</v>
      </c>
      <c r="R19" s="15">
        <v>184426.23</v>
      </c>
      <c r="S19" s="3"/>
    </row>
    <row r="20" spans="1:19" s="6" customFormat="1" ht="17.25" customHeight="1">
      <c r="A20" s="74"/>
      <c r="B20" s="80"/>
      <c r="C20" s="116"/>
      <c r="D20" s="80"/>
      <c r="E20" s="80"/>
      <c r="F20" s="80"/>
      <c r="G20" s="86"/>
      <c r="H20" s="74"/>
      <c r="I20" s="74"/>
      <c r="J20" s="119"/>
      <c r="K20" s="74"/>
      <c r="L20" s="89"/>
      <c r="M20" s="42">
        <v>41450</v>
      </c>
      <c r="N20" s="60">
        <v>2100000</v>
      </c>
      <c r="O20" s="122"/>
      <c r="P20" s="40" t="s">
        <v>50</v>
      </c>
      <c r="Q20" s="14">
        <v>41298</v>
      </c>
      <c r="R20" s="15">
        <v>187921.66</v>
      </c>
      <c r="S20" s="3"/>
    </row>
    <row r="21" spans="1:19" s="6" customFormat="1" ht="21.75" customHeight="1">
      <c r="A21" s="74"/>
      <c r="B21" s="80"/>
      <c r="C21" s="116"/>
      <c r="D21" s="80"/>
      <c r="E21" s="80"/>
      <c r="F21" s="80"/>
      <c r="G21" s="86"/>
      <c r="H21" s="74"/>
      <c r="I21" s="74"/>
      <c r="J21" s="119"/>
      <c r="K21" s="74"/>
      <c r="L21" s="89"/>
      <c r="M21" s="42">
        <v>41472</v>
      </c>
      <c r="N21" s="60">
        <v>2100000</v>
      </c>
      <c r="O21" s="122"/>
      <c r="P21" s="40" t="s">
        <v>50</v>
      </c>
      <c r="Q21" s="14">
        <v>41326</v>
      </c>
      <c r="R21" s="15">
        <v>167276.72</v>
      </c>
      <c r="S21" s="3"/>
    </row>
    <row r="22" spans="1:19" s="6" customFormat="1" ht="21.75" customHeight="1">
      <c r="A22" s="74"/>
      <c r="B22" s="80"/>
      <c r="C22" s="116"/>
      <c r="D22" s="80"/>
      <c r="E22" s="80"/>
      <c r="F22" s="80"/>
      <c r="G22" s="86"/>
      <c r="H22" s="74"/>
      <c r="I22" s="74"/>
      <c r="J22" s="119"/>
      <c r="K22" s="74"/>
      <c r="L22" s="89"/>
      <c r="M22" s="42"/>
      <c r="N22" s="60"/>
      <c r="O22" s="122"/>
      <c r="P22" s="40" t="s">
        <v>50</v>
      </c>
      <c r="Q22" s="34">
        <v>41358</v>
      </c>
      <c r="R22" s="17">
        <v>138945.24</v>
      </c>
      <c r="S22" s="3"/>
    </row>
    <row r="23" spans="1:19" s="6" customFormat="1" ht="22.5" customHeight="1">
      <c r="A23" s="74"/>
      <c r="B23" s="80"/>
      <c r="C23" s="116"/>
      <c r="D23" s="80"/>
      <c r="E23" s="80"/>
      <c r="F23" s="80"/>
      <c r="G23" s="86"/>
      <c r="H23" s="74"/>
      <c r="I23" s="74"/>
      <c r="J23" s="119"/>
      <c r="K23" s="74"/>
      <c r="L23" s="89"/>
      <c r="M23" s="42"/>
      <c r="N23" s="60"/>
      <c r="O23" s="122"/>
      <c r="P23" s="40" t="s">
        <v>50</v>
      </c>
      <c r="Q23" s="34">
        <v>41389</v>
      </c>
      <c r="R23" s="17">
        <v>140868.49</v>
      </c>
      <c r="S23" s="3"/>
    </row>
    <row r="24" spans="1:19" s="6" customFormat="1" ht="22.5" customHeight="1">
      <c r="A24" s="74"/>
      <c r="B24" s="80"/>
      <c r="C24" s="116"/>
      <c r="D24" s="80"/>
      <c r="E24" s="80"/>
      <c r="F24" s="80"/>
      <c r="G24" s="86"/>
      <c r="H24" s="74"/>
      <c r="I24" s="74"/>
      <c r="J24" s="119"/>
      <c r="K24" s="74"/>
      <c r="L24" s="89"/>
      <c r="M24" s="42"/>
      <c r="N24" s="60"/>
      <c r="O24" s="122"/>
      <c r="P24" s="40" t="s">
        <v>50</v>
      </c>
      <c r="Q24" s="34">
        <v>41417</v>
      </c>
      <c r="R24" s="17">
        <v>119687.67</v>
      </c>
      <c r="S24" s="3"/>
    </row>
    <row r="25" spans="1:19" s="6" customFormat="1" ht="22.5" customHeight="1">
      <c r="A25" s="74"/>
      <c r="B25" s="80"/>
      <c r="C25" s="116"/>
      <c r="D25" s="80"/>
      <c r="E25" s="80"/>
      <c r="F25" s="80"/>
      <c r="G25" s="86"/>
      <c r="H25" s="74"/>
      <c r="I25" s="74"/>
      <c r="J25" s="119"/>
      <c r="K25" s="74"/>
      <c r="L25" s="89"/>
      <c r="M25" s="42"/>
      <c r="N25" s="60"/>
      <c r="O25" s="122"/>
      <c r="P25" s="40" t="s">
        <v>50</v>
      </c>
      <c r="Q25" s="34">
        <v>41452</v>
      </c>
      <c r="R25" s="17">
        <v>109800</v>
      </c>
      <c r="S25" s="3"/>
    </row>
    <row r="26" spans="1:19" s="6" customFormat="1" ht="22.5" customHeight="1">
      <c r="A26" s="75"/>
      <c r="B26" s="81"/>
      <c r="C26" s="117"/>
      <c r="D26" s="81"/>
      <c r="E26" s="81"/>
      <c r="F26" s="81"/>
      <c r="G26" s="87"/>
      <c r="H26" s="75"/>
      <c r="I26" s="75"/>
      <c r="J26" s="120"/>
      <c r="K26" s="75"/>
      <c r="L26" s="90"/>
      <c r="M26" s="42"/>
      <c r="N26" s="60"/>
      <c r="O26" s="123"/>
      <c r="P26" s="40" t="s">
        <v>50</v>
      </c>
      <c r="Q26" s="34">
        <v>41478</v>
      </c>
      <c r="R26" s="17">
        <v>86547.94</v>
      </c>
      <c r="S26" s="3"/>
    </row>
    <row r="27" spans="1:19" s="6" customFormat="1" ht="35.25" customHeight="1">
      <c r="A27" s="73">
        <v>2</v>
      </c>
      <c r="B27" s="79" t="s">
        <v>58</v>
      </c>
      <c r="C27" s="82">
        <v>10000000</v>
      </c>
      <c r="D27" s="79" t="s">
        <v>53</v>
      </c>
      <c r="E27" s="79" t="s">
        <v>59</v>
      </c>
      <c r="F27" s="79" t="s">
        <v>55</v>
      </c>
      <c r="G27" s="85"/>
      <c r="H27" s="70">
        <v>41211</v>
      </c>
      <c r="I27" s="70">
        <v>41817</v>
      </c>
      <c r="J27" s="73">
        <v>10.97</v>
      </c>
      <c r="K27" s="70"/>
      <c r="L27" s="88"/>
      <c r="M27" s="67">
        <v>41472</v>
      </c>
      <c r="N27" s="63">
        <v>835000</v>
      </c>
      <c r="O27" s="76">
        <v>9165000</v>
      </c>
      <c r="P27" s="13" t="s">
        <v>50</v>
      </c>
      <c r="Q27" s="14">
        <v>41235</v>
      </c>
      <c r="R27" s="15">
        <v>83923.5</v>
      </c>
      <c r="S27" s="3"/>
    </row>
    <row r="28" spans="1:19" s="6" customFormat="1" ht="23.25" customHeight="1">
      <c r="A28" s="74"/>
      <c r="B28" s="80"/>
      <c r="C28" s="83"/>
      <c r="D28" s="80"/>
      <c r="E28" s="80"/>
      <c r="F28" s="80"/>
      <c r="G28" s="86"/>
      <c r="H28" s="71"/>
      <c r="I28" s="71"/>
      <c r="J28" s="74"/>
      <c r="K28" s="71"/>
      <c r="L28" s="89"/>
      <c r="M28" s="68"/>
      <c r="N28" s="65"/>
      <c r="O28" s="77"/>
      <c r="P28" s="13" t="s">
        <v>50</v>
      </c>
      <c r="Q28" s="14">
        <v>41262</v>
      </c>
      <c r="R28" s="30">
        <v>89918.03</v>
      </c>
      <c r="S28" s="3"/>
    </row>
    <row r="29" spans="1:19" s="6" customFormat="1" ht="19.5" customHeight="1">
      <c r="A29" s="74"/>
      <c r="B29" s="80"/>
      <c r="C29" s="83"/>
      <c r="D29" s="80"/>
      <c r="E29" s="80"/>
      <c r="F29" s="80"/>
      <c r="G29" s="86"/>
      <c r="H29" s="71"/>
      <c r="I29" s="71"/>
      <c r="J29" s="74"/>
      <c r="K29" s="71"/>
      <c r="L29" s="89"/>
      <c r="M29" s="68"/>
      <c r="N29" s="65"/>
      <c r="O29" s="77"/>
      <c r="P29" s="13" t="s">
        <v>50</v>
      </c>
      <c r="Q29" s="14">
        <v>41298</v>
      </c>
      <c r="R29" s="15">
        <v>93137.02</v>
      </c>
      <c r="S29" s="3"/>
    </row>
    <row r="30" spans="1:19" ht="36.75" customHeight="1">
      <c r="A30" s="74"/>
      <c r="B30" s="80"/>
      <c r="C30" s="83"/>
      <c r="D30" s="80"/>
      <c r="E30" s="80"/>
      <c r="F30" s="80"/>
      <c r="G30" s="86"/>
      <c r="H30" s="71"/>
      <c r="I30" s="71"/>
      <c r="J30" s="74"/>
      <c r="K30" s="71"/>
      <c r="L30" s="89"/>
      <c r="M30" s="68"/>
      <c r="N30" s="65"/>
      <c r="O30" s="77"/>
      <c r="P30" s="13" t="s">
        <v>50</v>
      </c>
      <c r="Q30" s="34">
        <v>41326</v>
      </c>
      <c r="R30" s="17">
        <v>93169.86</v>
      </c>
      <c r="S30" s="3"/>
    </row>
    <row r="31" spans="1:19" ht="36.75" customHeight="1">
      <c r="A31" s="74"/>
      <c r="B31" s="80"/>
      <c r="C31" s="83"/>
      <c r="D31" s="80"/>
      <c r="E31" s="80"/>
      <c r="F31" s="80"/>
      <c r="G31" s="86"/>
      <c r="H31" s="71"/>
      <c r="I31" s="71"/>
      <c r="J31" s="74"/>
      <c r="K31" s="71"/>
      <c r="L31" s="89"/>
      <c r="M31" s="68"/>
      <c r="N31" s="65"/>
      <c r="O31" s="77"/>
      <c r="P31" s="13" t="s">
        <v>50</v>
      </c>
      <c r="Q31" s="34">
        <v>41358</v>
      </c>
      <c r="R31" s="17">
        <v>84153.42</v>
      </c>
      <c r="S31" s="3"/>
    </row>
    <row r="32" spans="1:19" ht="36.75" customHeight="1">
      <c r="A32" s="74"/>
      <c r="B32" s="80"/>
      <c r="C32" s="83"/>
      <c r="D32" s="80"/>
      <c r="E32" s="80"/>
      <c r="F32" s="80"/>
      <c r="G32" s="86"/>
      <c r="H32" s="71"/>
      <c r="I32" s="71"/>
      <c r="J32" s="74"/>
      <c r="K32" s="71"/>
      <c r="L32" s="89"/>
      <c r="M32" s="68"/>
      <c r="N32" s="65"/>
      <c r="O32" s="77"/>
      <c r="P32" s="41" t="s">
        <v>50</v>
      </c>
      <c r="Q32" s="44">
        <v>41389</v>
      </c>
      <c r="R32" s="45">
        <v>93169.86</v>
      </c>
      <c r="S32" s="46"/>
    </row>
    <row r="33" spans="1:19" ht="36.75" customHeight="1">
      <c r="A33" s="74"/>
      <c r="B33" s="80"/>
      <c r="C33" s="83"/>
      <c r="D33" s="80"/>
      <c r="E33" s="80"/>
      <c r="F33" s="80"/>
      <c r="G33" s="86"/>
      <c r="H33" s="71"/>
      <c r="I33" s="71"/>
      <c r="J33" s="74"/>
      <c r="K33" s="71"/>
      <c r="L33" s="89"/>
      <c r="M33" s="68"/>
      <c r="N33" s="65"/>
      <c r="O33" s="77"/>
      <c r="P33" s="40" t="s">
        <v>50</v>
      </c>
      <c r="Q33" s="34">
        <v>41417</v>
      </c>
      <c r="R33" s="45">
        <v>90164.38</v>
      </c>
      <c r="S33" s="46"/>
    </row>
    <row r="34" spans="1:19" ht="36.75" customHeight="1">
      <c r="A34" s="74"/>
      <c r="B34" s="80"/>
      <c r="C34" s="83"/>
      <c r="D34" s="80"/>
      <c r="E34" s="80"/>
      <c r="F34" s="80"/>
      <c r="G34" s="86"/>
      <c r="H34" s="71"/>
      <c r="I34" s="71"/>
      <c r="J34" s="74"/>
      <c r="K34" s="71"/>
      <c r="L34" s="89"/>
      <c r="M34" s="68"/>
      <c r="N34" s="65"/>
      <c r="O34" s="77"/>
      <c r="P34" s="40" t="s">
        <v>50</v>
      </c>
      <c r="Q34" s="34">
        <v>41452</v>
      </c>
      <c r="R34" s="17">
        <v>93169.86</v>
      </c>
      <c r="S34" s="3"/>
    </row>
    <row r="35" spans="1:19" ht="36.75" customHeight="1">
      <c r="A35" s="75"/>
      <c r="B35" s="81"/>
      <c r="C35" s="84"/>
      <c r="D35" s="81"/>
      <c r="E35" s="81"/>
      <c r="F35" s="81"/>
      <c r="G35" s="87"/>
      <c r="H35" s="72"/>
      <c r="I35" s="72"/>
      <c r="J35" s="75"/>
      <c r="K35" s="72"/>
      <c r="L35" s="90"/>
      <c r="M35" s="69"/>
      <c r="N35" s="66"/>
      <c r="O35" s="78"/>
      <c r="P35" s="40" t="s">
        <v>50</v>
      </c>
      <c r="Q35" s="34">
        <v>41478</v>
      </c>
      <c r="R35" s="17">
        <v>87654.81</v>
      </c>
      <c r="S35" s="3"/>
    </row>
    <row r="36" spans="1:18" s="3" customFormat="1" ht="37.5" customHeight="1">
      <c r="A36" s="73">
        <v>3</v>
      </c>
      <c r="B36" s="79" t="s">
        <v>69</v>
      </c>
      <c r="C36" s="82">
        <v>47000000</v>
      </c>
      <c r="D36" s="79" t="s">
        <v>68</v>
      </c>
      <c r="E36" s="79" t="s">
        <v>70</v>
      </c>
      <c r="F36" s="79" t="s">
        <v>71</v>
      </c>
      <c r="G36" s="85"/>
      <c r="H36" s="70" t="s">
        <v>72</v>
      </c>
      <c r="I36" s="70" t="s">
        <v>73</v>
      </c>
      <c r="J36" s="73">
        <v>9.3</v>
      </c>
      <c r="K36" s="54" t="s">
        <v>74</v>
      </c>
      <c r="L36" s="31">
        <v>20000000</v>
      </c>
      <c r="M36" s="43"/>
      <c r="N36" s="32"/>
      <c r="O36" s="76">
        <v>47000000</v>
      </c>
      <c r="P36" s="40" t="s">
        <v>50</v>
      </c>
      <c r="Q36" s="34">
        <v>41417</v>
      </c>
      <c r="R36" s="17">
        <v>25479.45</v>
      </c>
    </row>
    <row r="37" spans="1:19" s="6" customFormat="1" ht="46.5" customHeight="1">
      <c r="A37" s="74"/>
      <c r="B37" s="80"/>
      <c r="C37" s="83"/>
      <c r="D37" s="80"/>
      <c r="E37" s="80"/>
      <c r="F37" s="80"/>
      <c r="G37" s="86"/>
      <c r="H37" s="71"/>
      <c r="I37" s="71"/>
      <c r="J37" s="74"/>
      <c r="K37" s="56">
        <v>41443</v>
      </c>
      <c r="L37" s="57">
        <v>8000000</v>
      </c>
      <c r="M37" s="43"/>
      <c r="N37" s="32"/>
      <c r="O37" s="77"/>
      <c r="P37" s="40" t="s">
        <v>50</v>
      </c>
      <c r="Q37" s="34">
        <v>41452</v>
      </c>
      <c r="R37" s="58">
        <v>185235.62</v>
      </c>
      <c r="S37" s="59"/>
    </row>
    <row r="38" spans="1:19" s="6" customFormat="1" ht="37.5" customHeight="1">
      <c r="A38" s="74"/>
      <c r="B38" s="80"/>
      <c r="C38" s="83"/>
      <c r="D38" s="80"/>
      <c r="E38" s="80"/>
      <c r="F38" s="80"/>
      <c r="G38" s="86"/>
      <c r="H38" s="71"/>
      <c r="I38" s="71"/>
      <c r="J38" s="74"/>
      <c r="K38" s="54">
        <v>41450</v>
      </c>
      <c r="L38" s="31">
        <v>9000000</v>
      </c>
      <c r="M38" s="14"/>
      <c r="N38" s="15"/>
      <c r="O38" s="77"/>
      <c r="P38" s="40" t="s">
        <v>50</v>
      </c>
      <c r="Q38" s="34">
        <v>41478</v>
      </c>
      <c r="R38" s="17">
        <v>338876.71</v>
      </c>
      <c r="S38" s="3"/>
    </row>
    <row r="39" spans="1:19" s="6" customFormat="1" ht="39.75" customHeight="1">
      <c r="A39" s="75"/>
      <c r="B39" s="81"/>
      <c r="C39" s="84"/>
      <c r="D39" s="81"/>
      <c r="E39" s="81"/>
      <c r="F39" s="81"/>
      <c r="G39" s="87"/>
      <c r="H39" s="72"/>
      <c r="I39" s="72"/>
      <c r="J39" s="75"/>
      <c r="K39" s="56">
        <v>41460</v>
      </c>
      <c r="L39" s="57">
        <v>10000000</v>
      </c>
      <c r="M39" s="43"/>
      <c r="N39" s="32"/>
      <c r="O39" s="78"/>
      <c r="P39" s="62"/>
      <c r="Q39" s="64"/>
      <c r="R39" s="58"/>
      <c r="S39" s="59"/>
    </row>
    <row r="40" spans="1:19" ht="53.25" customHeight="1">
      <c r="A40" s="97" t="s">
        <v>77</v>
      </c>
      <c r="B40" s="98"/>
      <c r="C40" s="98"/>
      <c r="D40" s="99"/>
      <c r="E40" s="36"/>
      <c r="F40" s="36"/>
      <c r="G40" s="37"/>
      <c r="H40" s="38"/>
      <c r="I40" s="38"/>
      <c r="J40" s="35"/>
      <c r="K40" s="47"/>
      <c r="L40" s="48"/>
      <c r="M40" s="48"/>
      <c r="N40" s="49">
        <f>SUM(N15:N32)</f>
        <v>15535000</v>
      </c>
      <c r="O40" s="50">
        <f>SUM(O14:O38)</f>
        <v>66465000</v>
      </c>
      <c r="P40" s="51"/>
      <c r="Q40" s="52"/>
      <c r="R40" s="53">
        <f>R20+R21+R29+R30+R22+R31+R23+R32+R24+R33+R36+R34+R37+R25+R26+R35+R38</f>
        <v>2135258.71</v>
      </c>
      <c r="S40" s="47"/>
    </row>
    <row r="42" spans="3:17" ht="15">
      <c r="C42" s="8" t="s">
        <v>43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3:17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"/>
    </row>
    <row r="44" ht="12.75">
      <c r="S44" s="11" t="s">
        <v>41</v>
      </c>
    </row>
    <row r="45" spans="1:19" ht="23.25" customHeight="1">
      <c r="A45" s="96" t="s">
        <v>0</v>
      </c>
      <c r="B45" s="95" t="s">
        <v>1</v>
      </c>
      <c r="C45" s="95" t="s">
        <v>2</v>
      </c>
      <c r="D45" s="95" t="s">
        <v>3</v>
      </c>
      <c r="E45" s="95" t="s">
        <v>4</v>
      </c>
      <c r="F45" s="95" t="s">
        <v>5</v>
      </c>
      <c r="G45" s="95" t="s">
        <v>6</v>
      </c>
      <c r="H45" s="95" t="s">
        <v>7</v>
      </c>
      <c r="I45" s="95"/>
      <c r="J45" s="95"/>
      <c r="K45" s="95" t="s">
        <v>47</v>
      </c>
      <c r="L45" s="95"/>
      <c r="M45" s="95"/>
      <c r="N45" s="95"/>
      <c r="O45" s="95" t="s">
        <v>21</v>
      </c>
      <c r="P45" s="95" t="s">
        <v>18</v>
      </c>
      <c r="Q45" s="95"/>
      <c r="R45" s="95"/>
      <c r="S45" s="95" t="s">
        <v>20</v>
      </c>
    </row>
    <row r="46" spans="1:19" ht="21">
      <c r="A46" s="96"/>
      <c r="B46" s="95"/>
      <c r="C46" s="95"/>
      <c r="D46" s="95"/>
      <c r="E46" s="95"/>
      <c r="F46" s="95"/>
      <c r="G46" s="95"/>
      <c r="H46" s="107" t="s">
        <v>8</v>
      </c>
      <c r="I46" s="107"/>
      <c r="J46" s="10" t="s">
        <v>11</v>
      </c>
      <c r="K46" s="108" t="s">
        <v>13</v>
      </c>
      <c r="L46" s="108"/>
      <c r="M46" s="107" t="s">
        <v>17</v>
      </c>
      <c r="N46" s="107"/>
      <c r="O46" s="95"/>
      <c r="P46" s="96" t="s">
        <v>19</v>
      </c>
      <c r="Q46" s="96" t="s">
        <v>14</v>
      </c>
      <c r="R46" s="96" t="s">
        <v>15</v>
      </c>
      <c r="S46" s="95"/>
    </row>
    <row r="47" spans="1:19" ht="12.75">
      <c r="A47" s="96"/>
      <c r="B47" s="95"/>
      <c r="C47" s="95"/>
      <c r="D47" s="95"/>
      <c r="E47" s="95"/>
      <c r="F47" s="95"/>
      <c r="G47" s="95"/>
      <c r="H47" s="92" t="s">
        <v>9</v>
      </c>
      <c r="I47" s="92" t="s">
        <v>10</v>
      </c>
      <c r="J47" s="92" t="s">
        <v>16</v>
      </c>
      <c r="K47" s="92" t="s">
        <v>14</v>
      </c>
      <c r="L47" s="92" t="s">
        <v>15</v>
      </c>
      <c r="M47" s="92" t="s">
        <v>14</v>
      </c>
      <c r="N47" s="92" t="s">
        <v>15</v>
      </c>
      <c r="O47" s="95"/>
      <c r="P47" s="96"/>
      <c r="Q47" s="96"/>
      <c r="R47" s="96"/>
      <c r="S47" s="95"/>
    </row>
    <row r="48" spans="1:19" ht="30" customHeight="1">
      <c r="A48" s="96"/>
      <c r="B48" s="95"/>
      <c r="C48" s="95"/>
      <c r="D48" s="95"/>
      <c r="E48" s="95"/>
      <c r="F48" s="95"/>
      <c r="G48" s="95"/>
      <c r="H48" s="93"/>
      <c r="I48" s="93"/>
      <c r="J48" s="93"/>
      <c r="K48" s="93"/>
      <c r="L48" s="93"/>
      <c r="M48" s="93"/>
      <c r="N48" s="93"/>
      <c r="O48" s="95"/>
      <c r="P48" s="96"/>
      <c r="Q48" s="96"/>
      <c r="R48" s="96"/>
      <c r="S48" s="95"/>
    </row>
    <row r="49" spans="1:19" ht="28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30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27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30.75" customHeight="1">
      <c r="A52" s="109" t="s">
        <v>60</v>
      </c>
      <c r="B52" s="110"/>
      <c r="C52" s="11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3:17" ht="15">
      <c r="C53" s="8" t="s">
        <v>44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4"/>
    </row>
    <row r="54" spans="3:17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4"/>
    </row>
    <row r="55" ht="12.75">
      <c r="S55" s="11" t="s">
        <v>41</v>
      </c>
    </row>
    <row r="56" spans="1:19" ht="24" customHeight="1">
      <c r="A56" s="96" t="s">
        <v>0</v>
      </c>
      <c r="B56" s="95" t="s">
        <v>1</v>
      </c>
      <c r="C56" s="95" t="s">
        <v>2</v>
      </c>
      <c r="D56" s="95" t="s">
        <v>3</v>
      </c>
      <c r="E56" s="95" t="s">
        <v>4</v>
      </c>
      <c r="F56" s="95" t="s">
        <v>5</v>
      </c>
      <c r="G56" s="95" t="s">
        <v>6</v>
      </c>
      <c r="H56" s="95" t="s">
        <v>7</v>
      </c>
      <c r="I56" s="95"/>
      <c r="J56" s="95"/>
      <c r="K56" s="95" t="s">
        <v>48</v>
      </c>
      <c r="L56" s="95"/>
      <c r="M56" s="95"/>
      <c r="N56" s="95"/>
      <c r="O56" s="95" t="s">
        <v>21</v>
      </c>
      <c r="P56" s="95" t="s">
        <v>18</v>
      </c>
      <c r="Q56" s="95"/>
      <c r="R56" s="95"/>
      <c r="S56" s="95" t="s">
        <v>20</v>
      </c>
    </row>
    <row r="57" spans="1:19" ht="21">
      <c r="A57" s="96"/>
      <c r="B57" s="95"/>
      <c r="C57" s="95"/>
      <c r="D57" s="95"/>
      <c r="E57" s="95"/>
      <c r="F57" s="95"/>
      <c r="G57" s="95"/>
      <c r="H57" s="107" t="s">
        <v>8</v>
      </c>
      <c r="I57" s="107"/>
      <c r="J57" s="10" t="s">
        <v>11</v>
      </c>
      <c r="K57" s="108" t="s">
        <v>13</v>
      </c>
      <c r="L57" s="108"/>
      <c r="M57" s="107" t="s">
        <v>17</v>
      </c>
      <c r="N57" s="107"/>
      <c r="O57" s="95"/>
      <c r="P57" s="96" t="s">
        <v>19</v>
      </c>
      <c r="Q57" s="96" t="s">
        <v>14</v>
      </c>
      <c r="R57" s="96" t="s">
        <v>15</v>
      </c>
      <c r="S57" s="95"/>
    </row>
    <row r="58" spans="1:19" ht="12.75">
      <c r="A58" s="96"/>
      <c r="B58" s="95"/>
      <c r="C58" s="95"/>
      <c r="D58" s="95"/>
      <c r="E58" s="95"/>
      <c r="F58" s="95"/>
      <c r="G58" s="95"/>
      <c r="H58" s="92" t="s">
        <v>9</v>
      </c>
      <c r="I58" s="92" t="s">
        <v>10</v>
      </c>
      <c r="J58" s="92" t="s">
        <v>16</v>
      </c>
      <c r="K58" s="92" t="s">
        <v>14</v>
      </c>
      <c r="L58" s="92" t="s">
        <v>15</v>
      </c>
      <c r="M58" s="92" t="s">
        <v>14</v>
      </c>
      <c r="N58" s="92" t="s">
        <v>15</v>
      </c>
      <c r="O58" s="95"/>
      <c r="P58" s="96"/>
      <c r="Q58" s="96"/>
      <c r="R58" s="96"/>
      <c r="S58" s="95"/>
    </row>
    <row r="59" spans="1:19" ht="24" customHeight="1">
      <c r="A59" s="96"/>
      <c r="B59" s="95"/>
      <c r="C59" s="95"/>
      <c r="D59" s="95"/>
      <c r="E59" s="95"/>
      <c r="F59" s="95"/>
      <c r="G59" s="95"/>
      <c r="H59" s="93"/>
      <c r="I59" s="93"/>
      <c r="J59" s="93"/>
      <c r="K59" s="93"/>
      <c r="L59" s="93"/>
      <c r="M59" s="93"/>
      <c r="N59" s="93"/>
      <c r="O59" s="95"/>
      <c r="P59" s="96"/>
      <c r="Q59" s="96"/>
      <c r="R59" s="96"/>
      <c r="S59" s="95"/>
    </row>
    <row r="60" spans="1:19" ht="27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27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27" customHeight="1">
      <c r="A62" s="109" t="s">
        <v>60</v>
      </c>
      <c r="B62" s="110"/>
      <c r="C62" s="11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7" ht="15.75">
      <c r="B63" s="9" t="s">
        <v>45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3:17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ht="12.75">
      <c r="S65" s="11" t="s">
        <v>41</v>
      </c>
    </row>
    <row r="66" spans="1:19" ht="27.75" customHeight="1">
      <c r="A66" s="96" t="s">
        <v>0</v>
      </c>
      <c r="B66" s="95" t="s">
        <v>1</v>
      </c>
      <c r="C66" s="95" t="s">
        <v>2</v>
      </c>
      <c r="D66" s="95" t="s">
        <v>3</v>
      </c>
      <c r="E66" s="95" t="s">
        <v>4</v>
      </c>
      <c r="F66" s="95" t="s">
        <v>5</v>
      </c>
      <c r="G66" s="95" t="s">
        <v>6</v>
      </c>
      <c r="H66" s="95" t="s">
        <v>7</v>
      </c>
      <c r="I66" s="95"/>
      <c r="J66" s="95"/>
      <c r="K66" s="95" t="s">
        <v>12</v>
      </c>
      <c r="L66" s="95"/>
      <c r="M66" s="95"/>
      <c r="N66" s="95"/>
      <c r="O66" s="95" t="s">
        <v>21</v>
      </c>
      <c r="P66" s="95" t="s">
        <v>18</v>
      </c>
      <c r="Q66" s="95"/>
      <c r="R66" s="95"/>
      <c r="S66" s="95" t="s">
        <v>20</v>
      </c>
    </row>
    <row r="67" spans="1:19" ht="21">
      <c r="A67" s="96"/>
      <c r="B67" s="95"/>
      <c r="C67" s="95"/>
      <c r="D67" s="95"/>
      <c r="E67" s="95"/>
      <c r="F67" s="95"/>
      <c r="G67" s="95"/>
      <c r="H67" s="107" t="s">
        <v>8</v>
      </c>
      <c r="I67" s="107"/>
      <c r="J67" s="10" t="s">
        <v>11</v>
      </c>
      <c r="K67" s="108" t="s">
        <v>13</v>
      </c>
      <c r="L67" s="108"/>
      <c r="M67" s="107" t="s">
        <v>17</v>
      </c>
      <c r="N67" s="107"/>
      <c r="O67" s="95"/>
      <c r="P67" s="96" t="s">
        <v>19</v>
      </c>
      <c r="Q67" s="96" t="s">
        <v>14</v>
      </c>
      <c r="R67" s="96" t="s">
        <v>15</v>
      </c>
      <c r="S67" s="95"/>
    </row>
    <row r="68" spans="1:19" ht="12.75">
      <c r="A68" s="96"/>
      <c r="B68" s="95"/>
      <c r="C68" s="95"/>
      <c r="D68" s="95"/>
      <c r="E68" s="95"/>
      <c r="F68" s="95"/>
      <c r="G68" s="95"/>
      <c r="H68" s="92" t="s">
        <v>9</v>
      </c>
      <c r="I68" s="92" t="s">
        <v>10</v>
      </c>
      <c r="J68" s="92" t="s">
        <v>16</v>
      </c>
      <c r="K68" s="92" t="s">
        <v>14</v>
      </c>
      <c r="L68" s="92" t="s">
        <v>15</v>
      </c>
      <c r="M68" s="92" t="s">
        <v>14</v>
      </c>
      <c r="N68" s="92" t="s">
        <v>15</v>
      </c>
      <c r="O68" s="95"/>
      <c r="P68" s="96"/>
      <c r="Q68" s="96"/>
      <c r="R68" s="96"/>
      <c r="S68" s="95"/>
    </row>
    <row r="69" spans="1:19" ht="25.5" customHeight="1">
      <c r="A69" s="96"/>
      <c r="B69" s="95"/>
      <c r="C69" s="95"/>
      <c r="D69" s="95"/>
      <c r="E69" s="95"/>
      <c r="F69" s="95"/>
      <c r="G69" s="95"/>
      <c r="H69" s="93"/>
      <c r="I69" s="93"/>
      <c r="J69" s="93"/>
      <c r="K69" s="93"/>
      <c r="L69" s="93"/>
      <c r="M69" s="93"/>
      <c r="N69" s="93"/>
      <c r="O69" s="95"/>
      <c r="P69" s="96"/>
      <c r="Q69" s="96"/>
      <c r="R69" s="96"/>
      <c r="S69" s="95"/>
    </row>
    <row r="70" spans="1:19" ht="27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8" customHeight="1">
      <c r="A71" s="112" t="s">
        <v>51</v>
      </c>
      <c r="B71" s="113"/>
      <c r="C71" s="11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</sheetData>
  <sheetProtection/>
  <mergeCells count="136">
    <mergeCell ref="H14:H26"/>
    <mergeCell ref="I14:I26"/>
    <mergeCell ref="J14:J26"/>
    <mergeCell ref="K14:K26"/>
    <mergeCell ref="L14:L26"/>
    <mergeCell ref="O14:O26"/>
    <mergeCell ref="B14:B26"/>
    <mergeCell ref="C14:C26"/>
    <mergeCell ref="D14:D26"/>
    <mergeCell ref="E14:E26"/>
    <mergeCell ref="F14:F26"/>
    <mergeCell ref="G14:G26"/>
    <mergeCell ref="A52:C52"/>
    <mergeCell ref="H45:J45"/>
    <mergeCell ref="H46:I46"/>
    <mergeCell ref="J47:J48"/>
    <mergeCell ref="I47:I48"/>
    <mergeCell ref="F45:F48"/>
    <mergeCell ref="G45:G48"/>
    <mergeCell ref="E45:E48"/>
    <mergeCell ref="F66:F69"/>
    <mergeCell ref="H68:H69"/>
    <mergeCell ref="I68:I69"/>
    <mergeCell ref="J68:J69"/>
    <mergeCell ref="G66:G69"/>
    <mergeCell ref="N68:N69"/>
    <mergeCell ref="K68:K69"/>
    <mergeCell ref="K66:N66"/>
    <mergeCell ref="A71:C71"/>
    <mergeCell ref="A66:A69"/>
    <mergeCell ref="B66:B69"/>
    <mergeCell ref="N58:N59"/>
    <mergeCell ref="K58:K59"/>
    <mergeCell ref="C66:C69"/>
    <mergeCell ref="D66:D69"/>
    <mergeCell ref="H66:J66"/>
    <mergeCell ref="H67:I67"/>
    <mergeCell ref="E66:E69"/>
    <mergeCell ref="S66:S69"/>
    <mergeCell ref="K67:L67"/>
    <mergeCell ref="M67:N67"/>
    <mergeCell ref="P67:P69"/>
    <mergeCell ref="Q67:Q69"/>
    <mergeCell ref="R67:R69"/>
    <mergeCell ref="L68:L69"/>
    <mergeCell ref="M68:M69"/>
    <mergeCell ref="O66:O69"/>
    <mergeCell ref="P66:R66"/>
    <mergeCell ref="A56:A59"/>
    <mergeCell ref="B56:B59"/>
    <mergeCell ref="C56:C59"/>
    <mergeCell ref="D56:D59"/>
    <mergeCell ref="A62:C62"/>
    <mergeCell ref="H58:H59"/>
    <mergeCell ref="E56:E59"/>
    <mergeCell ref="P45:R45"/>
    <mergeCell ref="F56:F59"/>
    <mergeCell ref="G56:G59"/>
    <mergeCell ref="H56:J56"/>
    <mergeCell ref="K56:N56"/>
    <mergeCell ref="O45:O48"/>
    <mergeCell ref="R46:R48"/>
    <mergeCell ref="N47:N48"/>
    <mergeCell ref="M46:N46"/>
    <mergeCell ref="P11:P13"/>
    <mergeCell ref="I58:I59"/>
    <mergeCell ref="J58:J59"/>
    <mergeCell ref="H57:I57"/>
    <mergeCell ref="K57:L57"/>
    <mergeCell ref="M57:N57"/>
    <mergeCell ref="P57:P59"/>
    <mergeCell ref="K46:L46"/>
    <mergeCell ref="H47:H48"/>
    <mergeCell ref="P56:R56"/>
    <mergeCell ref="S45:S48"/>
    <mergeCell ref="Q46:Q48"/>
    <mergeCell ref="P46:P48"/>
    <mergeCell ref="M47:M48"/>
    <mergeCell ref="L58:L59"/>
    <mergeCell ref="O56:O59"/>
    <mergeCell ref="M58:M59"/>
    <mergeCell ref="S56:S59"/>
    <mergeCell ref="Q57:Q59"/>
    <mergeCell ref="R57:R59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B45:B48"/>
    <mergeCell ref="C45:C48"/>
    <mergeCell ref="D45:D48"/>
    <mergeCell ref="A45:A48"/>
    <mergeCell ref="A40:D40"/>
    <mergeCell ref="A14:A26"/>
    <mergeCell ref="L27:L35"/>
    <mergeCell ref="O27:O35"/>
    <mergeCell ref="K11:L11"/>
    <mergeCell ref="L47:L48"/>
    <mergeCell ref="K47:K48"/>
    <mergeCell ref="E10:E13"/>
    <mergeCell ref="F10:F13"/>
    <mergeCell ref="G10:G13"/>
    <mergeCell ref="K10:N10"/>
    <mergeCell ref="K45:N45"/>
    <mergeCell ref="G36:G39"/>
    <mergeCell ref="H36:H39"/>
    <mergeCell ref="H27:H35"/>
    <mergeCell ref="I27:I35"/>
    <mergeCell ref="J27:J35"/>
    <mergeCell ref="K27:K35"/>
    <mergeCell ref="B36:B39"/>
    <mergeCell ref="A36:A39"/>
    <mergeCell ref="C36:C39"/>
    <mergeCell ref="D36:D39"/>
    <mergeCell ref="E36:E39"/>
    <mergeCell ref="F36:F39"/>
    <mergeCell ref="I36:I39"/>
    <mergeCell ref="J36:J39"/>
    <mergeCell ref="O36:O39"/>
    <mergeCell ref="A27:A35"/>
    <mergeCell ref="B27:B35"/>
    <mergeCell ref="C27:C35"/>
    <mergeCell ref="D27:D35"/>
    <mergeCell ref="E27:E35"/>
    <mergeCell ref="F27:F35"/>
    <mergeCell ref="G27:G35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6" r:id="rId1"/>
  <rowBreaks count="1" manualBreakCount="1">
    <brk id="3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60" zoomScalePageLayoutView="0" workbookViewId="0" topLeftCell="A1">
      <selection activeCell="A12" sqref="A12:L12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7" width="13.875" style="0" bestFit="1" customWidth="1"/>
    <col min="8" max="9" width="12.75390625" style="0" bestFit="1" customWidth="1"/>
    <col min="10" max="10" width="14.625" style="0" customWidth="1"/>
    <col min="11" max="11" width="11.875" style="0" customWidth="1"/>
    <col min="12" max="12" width="13.625" style="0" customWidth="1"/>
    <col min="13" max="13" width="13.00390625" style="0" customWidth="1"/>
    <col min="14" max="14" width="13.125" style="0" customWidth="1"/>
    <col min="15" max="15" width="14.125" style="0" customWidth="1"/>
  </cols>
  <sheetData>
    <row r="1" spans="3:12" ht="12.75">
      <c r="C1" s="124" t="s">
        <v>40</v>
      </c>
      <c r="D1" s="124"/>
      <c r="E1" s="124"/>
      <c r="F1" s="124"/>
      <c r="G1" s="124"/>
      <c r="H1" s="124"/>
      <c r="I1" s="124"/>
      <c r="J1" s="124"/>
      <c r="K1" s="124"/>
      <c r="L1" s="124"/>
    </row>
    <row r="2" spans="3:12" ht="12.75"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4" spans="1:15" ht="34.5" customHeight="1">
      <c r="A4" s="7"/>
      <c r="B4" s="18" t="s">
        <v>22</v>
      </c>
      <c r="C4" s="19" t="s">
        <v>23</v>
      </c>
      <c r="D4" s="19" t="s">
        <v>24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19" t="s">
        <v>31</v>
      </c>
      <c r="L4" s="19" t="s">
        <v>32</v>
      </c>
      <c r="M4" s="19" t="s">
        <v>33</v>
      </c>
      <c r="N4" s="19" t="s">
        <v>34</v>
      </c>
      <c r="O4" s="18" t="s">
        <v>35</v>
      </c>
    </row>
    <row r="5" spans="1:15" ht="95.25" customHeight="1">
      <c r="A5" s="28" t="s">
        <v>36</v>
      </c>
      <c r="B5" s="20">
        <v>35000000</v>
      </c>
      <c r="C5" s="20">
        <v>32900000</v>
      </c>
      <c r="D5" s="20">
        <v>30800000</v>
      </c>
      <c r="E5" s="20">
        <v>28700000</v>
      </c>
      <c r="F5" s="20">
        <v>26600000</v>
      </c>
      <c r="G5" s="20">
        <v>44500000</v>
      </c>
      <c r="H5" s="20">
        <v>66465000</v>
      </c>
      <c r="I5" s="20"/>
      <c r="J5" s="20"/>
      <c r="K5" s="20"/>
      <c r="L5" s="20"/>
      <c r="M5" s="20"/>
      <c r="N5" s="20"/>
      <c r="O5" s="20"/>
    </row>
    <row r="6" spans="1:15" ht="114.75" customHeight="1">
      <c r="A6" s="21" t="s">
        <v>37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/>
      <c r="J6" s="31"/>
      <c r="K6" s="31"/>
      <c r="L6" s="31"/>
      <c r="M6" s="31"/>
      <c r="N6" s="31"/>
      <c r="O6" s="31"/>
    </row>
    <row r="7" spans="1:15" ht="82.5" customHeight="1">
      <c r="A7" s="29" t="s">
        <v>38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/>
      <c r="J7" s="31"/>
      <c r="K7" s="31"/>
      <c r="L7" s="31"/>
      <c r="M7" s="31"/>
      <c r="N7" s="31"/>
      <c r="O7" s="31"/>
    </row>
    <row r="8" spans="1:15" ht="92.25" customHeight="1">
      <c r="A8" s="21" t="s">
        <v>49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/>
      <c r="J8" s="31"/>
      <c r="K8" s="31"/>
      <c r="L8" s="31"/>
      <c r="M8" s="31"/>
      <c r="N8" s="31"/>
      <c r="O8" s="31"/>
    </row>
    <row r="9" spans="1:15" ht="28.5" customHeight="1">
      <c r="A9" s="22" t="s">
        <v>39</v>
      </c>
      <c r="B9" s="20">
        <f>SUM(B5:B8)</f>
        <v>35000000</v>
      </c>
      <c r="C9" s="20">
        <f aca="true" t="shared" si="0" ref="C9:O9">SUM(C5:C8)</f>
        <v>32900000</v>
      </c>
      <c r="D9" s="20">
        <f t="shared" si="0"/>
        <v>30800000</v>
      </c>
      <c r="E9" s="20">
        <f t="shared" si="0"/>
        <v>28700000</v>
      </c>
      <c r="F9" s="20">
        <f t="shared" si="0"/>
        <v>26600000</v>
      </c>
      <c r="G9" s="20">
        <f t="shared" si="0"/>
        <v>44500000</v>
      </c>
      <c r="H9" s="20">
        <f t="shared" si="0"/>
        <v>66465000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</row>
    <row r="10" ht="14.25">
      <c r="A10" s="23"/>
    </row>
    <row r="12" spans="1:144" ht="18" customHeight="1">
      <c r="A12" s="125" t="s">
        <v>76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</row>
    <row r="14" spans="1:15" ht="39.75" customHeight="1">
      <c r="A14" s="126" t="s">
        <v>64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12" ht="20.25">
      <c r="A15" s="127" t="s">
        <v>63</v>
      </c>
      <c r="B15" s="127"/>
      <c r="C15" s="127"/>
      <c r="D15" s="127"/>
      <c r="E15" s="127"/>
      <c r="F15" s="127"/>
      <c r="G15" s="127"/>
      <c r="H15" s="127"/>
      <c r="K15" s="128" t="s">
        <v>65</v>
      </c>
      <c r="L15" s="128"/>
    </row>
    <row r="19" ht="12.75">
      <c r="A19" t="s">
        <v>66</v>
      </c>
    </row>
    <row r="20" ht="12.75">
      <c r="A20" t="s">
        <v>67</v>
      </c>
    </row>
  </sheetData>
  <sheetProtection/>
  <mergeCells count="5">
    <mergeCell ref="C1:L2"/>
    <mergeCell ref="A12:L12"/>
    <mergeCell ref="A14:O14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2013-08-09T13:35:26Z</cp:lastPrinted>
  <dcterms:created xsi:type="dcterms:W3CDTF">2010-11-19T07:54:43Z</dcterms:created>
  <dcterms:modified xsi:type="dcterms:W3CDTF">2013-08-12T04:57:44Z</dcterms:modified>
  <cp:category/>
  <cp:version/>
  <cp:contentType/>
  <cp:contentStatus/>
</cp:coreProperties>
</file>