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5'!$A$1:$O$18</definedName>
    <definedName name="_xlnm.Print_Area" localSheetId="0">'разделы 1-4'!$A$1:$S$52</definedName>
  </definedNames>
  <calcPr fullCalcOnLoad="1"/>
</workbook>
</file>

<file path=xl/sharedStrings.xml><?xml version="1.0" encoding="utf-8"?>
<sst xmlns="http://schemas.openxmlformats.org/spreadsheetml/2006/main" count="155" uniqueCount="69">
  <si>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</si>
  <si>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</si>
  <si>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</si>
  <si>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</si>
  <si>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</si>
  <si>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</si>
  <si>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</si>
  <si>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</si>
  <si>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</si>
  <si>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</si>
  <si>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</si>
  <si>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</si>
  <si>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</si>
  <si>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</si>
  <si>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</si>
  <si>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</si>
  <si>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</si>
  <si>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</si>
  <si>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</si>
  <si>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</si>
  <si>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</si>
  <si>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</si>
  <si>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</si>
  <si>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</si>
  <si>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</si>
  <si>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</si>
  <si>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</si>
  <si>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</si>
  <si>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</si>
  <si>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</si>
  <si>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</si>
  <si>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</si>
  <si>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</si>
  <si>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</si>
  <si>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</si>
  <si>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</si>
  <si>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</si>
  <si>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</si>
  <si>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</si>
  <si>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</si>
  <si>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</si>
  <si>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</si>
  <si>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</si>
  <si>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</si>
  <si>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</si>
  <si>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</si>
  <si>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</si>
  <si>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</si>
  <si>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</si>
  <si>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Задолженность на _____</t>
  </si>
  <si>
    <t>Погашение долговых обязательств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</si>
  <si>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</si>
  <si>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</si>
  <si>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</si>
  <si>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Евтихова Нина Леонтьевна</t>
  </si>
  <si>
    <t>8(48336)4-16-34; 374</t>
  </si>
  <si>
    <t>Изменение обязательств в течение 2022 года</t>
  </si>
  <si>
    <t>Решение Клинцовского городского Совета народных депутатов                     № 7-361 от 06.07.2022</t>
  </si>
  <si>
    <t>погашение долговых обязательств в виде обязательств по кредитам, полученным  от кредитных организаций</t>
  </si>
  <si>
    <t xml:space="preserve">Соглашение с департаментом финансов Брянской области о предоставлении  из областного бюджета
бюджетного кредита 
 </t>
  </si>
  <si>
    <t>IV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</si>
  <si>
    <t xml:space="preserve">соглашение № 9 от 08.07.2022 </t>
  </si>
  <si>
    <t>Муниципальная долговая книга бюджета городского округа "город Клинцы Брянской области"</t>
  </si>
  <si>
    <t>Задолженность на 01.09.2022 г.</t>
  </si>
  <si>
    <t>итого (проценты за 2022 год) на 01.09.2022 г.</t>
  </si>
  <si>
    <t>ВСЕГО (проценты за 2022 год) на 01.09.2022 г.</t>
  </si>
  <si>
    <t>Задолженность на 01.09.2022</t>
  </si>
  <si>
    <t>ИТОГО (проценты за 2022 год) на 01.09.2022 г.</t>
  </si>
  <si>
    <t>Всего муниципальный  долг на 01.09.2022 года: 49 500 000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</si>
</sst>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  <numFmt numFmtId="180" formatCode="#,##0.00;[Red]#,##0.0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0" fillId="33" borderId="0" xfId="0" applyFont="1" applyFill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vertical="top" wrapText="1"/>
    </xf>
    <xf numFmtId="0" fontId="8" fillId="0" borderId="0" xfId="0" applyFont="1" applyAlignment="1">
      <alignment/>
    </xf>
    <xf numFmtId="4" fontId="5" fillId="34" borderId="10" xfId="0" applyNumberFormat="1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1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2" xfId="0" applyFont="1" applyFill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="90" zoomScaleSheetLayoutView="90" zoomScalePageLayoutView="0" workbookViewId="0" topLeftCell="A4">
      <selection activeCell="C5" sqref="C5"/>
    </sheetView>
  </sheetViews>
  <sheetFormatPr defaultColWidth="9.00390625" defaultRowHeight="12.75"/>
  <cols>
    <col min="1" max="1" width="3.625" style="34" customWidth="1"/>
    <col min="2" max="2" width="15.75390625" style="34" customWidth="1"/>
    <col min="3" max="3" width="15.00390625" style="34" customWidth="1"/>
    <col min="4" max="4" width="14.875" style="34" customWidth="1"/>
    <col min="5" max="5" width="22.00390625" style="34" customWidth="1"/>
    <col min="6" max="6" width="12.375" style="34" customWidth="1"/>
    <col min="7" max="7" width="16.125" style="34" customWidth="1"/>
    <col min="8" max="8" width="12.625" style="34" customWidth="1"/>
    <col min="9" max="9" width="13.25390625" style="34" customWidth="1"/>
    <col min="10" max="10" width="12.875" style="34" customWidth="1"/>
    <col min="11" max="11" width="11.875" style="34" customWidth="1"/>
    <col min="12" max="12" width="15.125" style="34" customWidth="1"/>
    <col min="13" max="13" width="10.875" style="34" customWidth="1"/>
    <col min="14" max="14" width="16.25390625" style="34" customWidth="1"/>
    <col min="15" max="15" width="18.75390625" style="34" customWidth="1"/>
    <col min="16" max="16" width="10.375" style="34" customWidth="1"/>
    <col min="17" max="17" width="12.00390625" style="34" customWidth="1"/>
    <col min="18" max="18" width="14.875" style="34" customWidth="1"/>
    <col min="19" max="19" width="9.125" style="34" customWidth="1"/>
  </cols>
  <sheetData>
    <row r="1" spans="13:19" ht="12.75" hidden="1">
      <c r="M1" s="94" t="s">
        <v>41</v>
      </c>
      <c r="N1" s="94"/>
      <c r="O1" s="94"/>
      <c r="P1" s="94"/>
      <c r="Q1" s="94"/>
      <c r="R1" s="94"/>
      <c r="S1" s="94"/>
    </row>
    <row r="2" spans="13:19" ht="12.75" hidden="1">
      <c r="M2" s="94"/>
      <c r="N2" s="94"/>
      <c r="O2" s="94"/>
      <c r="P2" s="94"/>
      <c r="Q2" s="94"/>
      <c r="R2" s="94"/>
      <c r="S2" s="94"/>
    </row>
    <row r="3" spans="13:19" ht="24.75" customHeight="1" hidden="1">
      <c r="M3" s="94"/>
      <c r="N3" s="94"/>
      <c r="O3" s="94"/>
      <c r="P3" s="94"/>
      <c r="Q3" s="94"/>
      <c r="R3" s="94"/>
      <c r="S3" s="94"/>
    </row>
    <row r="4" spans="1:19" s="23" customFormat="1" ht="18" customHeight="1">
      <c r="A4" s="45"/>
      <c r="B4" s="46"/>
      <c r="C4" s="46"/>
      <c r="D4" s="46"/>
      <c r="E4" s="45"/>
      <c r="F4" s="45"/>
      <c r="G4" s="45"/>
      <c r="H4" s="45"/>
      <c r="I4" s="45"/>
      <c r="J4" s="45"/>
      <c r="K4" s="45"/>
      <c r="L4" s="45"/>
      <c r="M4" s="47"/>
      <c r="N4" s="47"/>
      <c r="O4" s="47"/>
      <c r="P4" s="47"/>
      <c r="Q4" s="47"/>
      <c r="R4" s="47"/>
      <c r="S4" s="47"/>
    </row>
    <row r="5" spans="3:17" ht="18.75">
      <c r="C5" s="48" t="s">
        <v>62</v>
      </c>
      <c r="D5" s="48"/>
      <c r="E5" s="48"/>
      <c r="F5" s="48"/>
      <c r="G5" s="48"/>
      <c r="H5" s="48"/>
      <c r="I5" s="48"/>
      <c r="J5" s="48"/>
      <c r="K5" s="48"/>
      <c r="L5" s="48"/>
      <c r="M5" s="49"/>
      <c r="N5" s="49"/>
      <c r="O5" s="48"/>
      <c r="P5" s="48"/>
      <c r="Q5" s="48"/>
    </row>
    <row r="7" spans="3:17" ht="12.75" customHeight="1">
      <c r="C7" s="99" t="s">
        <v>48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3:17" ht="12.75" customHeight="1"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ht="12.75">
      <c r="S9" s="3" t="s">
        <v>40</v>
      </c>
    </row>
    <row r="10" spans="1:22" ht="33" customHeight="1">
      <c r="A10" s="100" t="s">
        <v>0</v>
      </c>
      <c r="B10" s="83" t="s">
        <v>1</v>
      </c>
      <c r="C10" s="95" t="s">
        <v>2</v>
      </c>
      <c r="D10" s="83" t="s">
        <v>3</v>
      </c>
      <c r="E10" s="83" t="s">
        <v>4</v>
      </c>
      <c r="F10" s="83" t="s">
        <v>5</v>
      </c>
      <c r="G10" s="83" t="s">
        <v>6</v>
      </c>
      <c r="H10" s="83" t="s">
        <v>7</v>
      </c>
      <c r="I10" s="83"/>
      <c r="J10" s="83"/>
      <c r="K10" s="83" t="s">
        <v>56</v>
      </c>
      <c r="L10" s="83"/>
      <c r="M10" s="83"/>
      <c r="N10" s="83"/>
      <c r="O10" s="95" t="s">
        <v>63</v>
      </c>
      <c r="P10" s="83" t="s">
        <v>17</v>
      </c>
      <c r="Q10" s="83"/>
      <c r="R10" s="83"/>
      <c r="S10" s="83" t="s">
        <v>19</v>
      </c>
      <c r="T10" s="1"/>
      <c r="U10" s="1"/>
      <c r="V10" s="1"/>
    </row>
    <row r="11" spans="1:19" ht="29.25" customHeight="1">
      <c r="A11" s="100"/>
      <c r="B11" s="83"/>
      <c r="C11" s="95"/>
      <c r="D11" s="83"/>
      <c r="E11" s="83"/>
      <c r="F11" s="83"/>
      <c r="G11" s="83"/>
      <c r="H11" s="91" t="s">
        <v>8</v>
      </c>
      <c r="I11" s="91"/>
      <c r="J11" s="6" t="s">
        <v>11</v>
      </c>
      <c r="K11" s="101" t="s">
        <v>12</v>
      </c>
      <c r="L11" s="101"/>
      <c r="M11" s="97" t="s">
        <v>16</v>
      </c>
      <c r="N11" s="98"/>
      <c r="O11" s="95"/>
      <c r="P11" s="88" t="s">
        <v>18</v>
      </c>
      <c r="Q11" s="88" t="s">
        <v>13</v>
      </c>
      <c r="R11" s="88" t="s">
        <v>14</v>
      </c>
      <c r="S11" s="83"/>
    </row>
    <row r="12" spans="1:19" ht="1.5" customHeight="1" hidden="1">
      <c r="A12" s="100"/>
      <c r="B12" s="83"/>
      <c r="C12" s="95"/>
      <c r="D12" s="83"/>
      <c r="E12" s="83"/>
      <c r="F12" s="83"/>
      <c r="G12" s="83"/>
      <c r="H12" s="8" t="s">
        <v>9</v>
      </c>
      <c r="I12" s="8" t="s">
        <v>10</v>
      </c>
      <c r="J12" s="6"/>
      <c r="K12" s="8"/>
      <c r="L12" s="8"/>
      <c r="M12" s="8"/>
      <c r="N12" s="8"/>
      <c r="O12" s="95"/>
      <c r="P12" s="88"/>
      <c r="Q12" s="88"/>
      <c r="R12" s="88"/>
      <c r="S12" s="83"/>
    </row>
    <row r="13" spans="1:19" ht="127.5" customHeight="1">
      <c r="A13" s="100"/>
      <c r="B13" s="83"/>
      <c r="C13" s="95"/>
      <c r="D13" s="83"/>
      <c r="E13" s="83"/>
      <c r="F13" s="83"/>
      <c r="G13" s="83"/>
      <c r="H13" s="7" t="s">
        <v>9</v>
      </c>
      <c r="I13" s="7" t="s">
        <v>10</v>
      </c>
      <c r="J13" s="9" t="s">
        <v>15</v>
      </c>
      <c r="K13" s="7" t="s">
        <v>13</v>
      </c>
      <c r="L13" s="7" t="s">
        <v>14</v>
      </c>
      <c r="M13" s="7" t="s">
        <v>13</v>
      </c>
      <c r="N13" s="7" t="s">
        <v>14</v>
      </c>
      <c r="O13" s="96"/>
      <c r="P13" s="88"/>
      <c r="Q13" s="88"/>
      <c r="R13" s="88"/>
      <c r="S13" s="83"/>
    </row>
    <row r="14" spans="1:19" s="21" customFormat="1" ht="39" customHeight="1">
      <c r="A14" s="110">
        <v>1</v>
      </c>
      <c r="B14" s="106" t="s">
        <v>51</v>
      </c>
      <c r="C14" s="107">
        <v>50000000</v>
      </c>
      <c r="D14" s="108" t="s">
        <v>53</v>
      </c>
      <c r="E14" s="114" t="s">
        <v>52</v>
      </c>
      <c r="F14" s="114" t="s">
        <v>50</v>
      </c>
      <c r="G14" s="116"/>
      <c r="H14" s="102">
        <v>44124</v>
      </c>
      <c r="I14" s="102">
        <v>44852</v>
      </c>
      <c r="J14" s="110">
        <v>6.3675</v>
      </c>
      <c r="K14" s="102">
        <v>44124</v>
      </c>
      <c r="L14" s="68">
        <v>49500000</v>
      </c>
      <c r="M14" s="70">
        <v>44753</v>
      </c>
      <c r="N14" s="112">
        <v>49500000</v>
      </c>
      <c r="O14" s="68">
        <f>L14-N14</f>
        <v>0</v>
      </c>
      <c r="P14" s="14" t="s">
        <v>45</v>
      </c>
      <c r="Q14" s="20">
        <v>44585</v>
      </c>
      <c r="R14" s="18">
        <v>250425.92</v>
      </c>
      <c r="S14" s="17"/>
    </row>
    <row r="15" spans="1:19" s="21" customFormat="1" ht="39" customHeight="1">
      <c r="A15" s="111"/>
      <c r="B15" s="106"/>
      <c r="C15" s="107"/>
      <c r="D15" s="109"/>
      <c r="E15" s="115"/>
      <c r="F15" s="115"/>
      <c r="G15" s="117"/>
      <c r="H15" s="103"/>
      <c r="I15" s="103"/>
      <c r="J15" s="111"/>
      <c r="K15" s="103"/>
      <c r="L15" s="104"/>
      <c r="M15" s="105"/>
      <c r="N15" s="113"/>
      <c r="O15" s="104"/>
      <c r="P15" s="14" t="s">
        <v>45</v>
      </c>
      <c r="Q15" s="41">
        <v>44614</v>
      </c>
      <c r="R15" s="18">
        <v>267696.68</v>
      </c>
      <c r="S15" s="17"/>
    </row>
    <row r="16" spans="1:19" s="21" customFormat="1" ht="39" customHeight="1">
      <c r="A16" s="111"/>
      <c r="B16" s="106"/>
      <c r="C16" s="107"/>
      <c r="D16" s="109"/>
      <c r="E16" s="115"/>
      <c r="F16" s="115"/>
      <c r="G16" s="117"/>
      <c r="H16" s="103"/>
      <c r="I16" s="103"/>
      <c r="J16" s="111"/>
      <c r="K16" s="103"/>
      <c r="L16" s="104"/>
      <c r="M16" s="105"/>
      <c r="N16" s="113"/>
      <c r="O16" s="104"/>
      <c r="P16" s="14" t="s">
        <v>45</v>
      </c>
      <c r="Q16" s="20">
        <v>44641</v>
      </c>
      <c r="R16" s="18">
        <v>241790.55</v>
      </c>
      <c r="S16" s="17"/>
    </row>
    <row r="17" spans="1:19" s="21" customFormat="1" ht="39" customHeight="1">
      <c r="A17" s="111"/>
      <c r="B17" s="106"/>
      <c r="C17" s="107"/>
      <c r="D17" s="109"/>
      <c r="E17" s="115"/>
      <c r="F17" s="115"/>
      <c r="G17" s="117"/>
      <c r="H17" s="103"/>
      <c r="I17" s="103"/>
      <c r="J17" s="111"/>
      <c r="K17" s="103"/>
      <c r="L17" s="104"/>
      <c r="M17" s="105"/>
      <c r="N17" s="113"/>
      <c r="O17" s="104"/>
      <c r="P17" s="14" t="s">
        <v>45</v>
      </c>
      <c r="Q17" s="20">
        <v>44672</v>
      </c>
      <c r="R17" s="18">
        <v>267696.68</v>
      </c>
      <c r="S17" s="17"/>
    </row>
    <row r="18" spans="1:19" s="21" customFormat="1" ht="39" customHeight="1">
      <c r="A18" s="111"/>
      <c r="B18" s="106"/>
      <c r="C18" s="107"/>
      <c r="D18" s="109"/>
      <c r="E18" s="115"/>
      <c r="F18" s="115"/>
      <c r="G18" s="117"/>
      <c r="H18" s="103"/>
      <c r="I18" s="103"/>
      <c r="J18" s="111"/>
      <c r="K18" s="103"/>
      <c r="L18" s="104"/>
      <c r="M18" s="105"/>
      <c r="N18" s="113"/>
      <c r="O18" s="104"/>
      <c r="P18" s="14" t="s">
        <v>45</v>
      </c>
      <c r="Q18" s="20">
        <v>44701</v>
      </c>
      <c r="R18" s="18">
        <v>259061.3</v>
      </c>
      <c r="S18" s="17"/>
    </row>
    <row r="19" spans="1:19" s="21" customFormat="1" ht="39" customHeight="1">
      <c r="A19" s="111"/>
      <c r="B19" s="106"/>
      <c r="C19" s="107"/>
      <c r="D19" s="109"/>
      <c r="E19" s="115"/>
      <c r="F19" s="115"/>
      <c r="G19" s="117"/>
      <c r="H19" s="103"/>
      <c r="I19" s="103"/>
      <c r="J19" s="111"/>
      <c r="K19" s="103"/>
      <c r="L19" s="104"/>
      <c r="M19" s="105"/>
      <c r="N19" s="113"/>
      <c r="O19" s="104"/>
      <c r="P19" s="14" t="s">
        <v>45</v>
      </c>
      <c r="Q19" s="41">
        <v>44733</v>
      </c>
      <c r="R19" s="18">
        <v>267696.68</v>
      </c>
      <c r="S19" s="17"/>
    </row>
    <row r="20" spans="1:19" s="21" customFormat="1" ht="39" customHeight="1">
      <c r="A20" s="111"/>
      <c r="B20" s="106"/>
      <c r="C20" s="107"/>
      <c r="D20" s="109"/>
      <c r="E20" s="115"/>
      <c r="F20" s="115"/>
      <c r="G20" s="117"/>
      <c r="H20" s="103"/>
      <c r="I20" s="103"/>
      <c r="J20" s="111"/>
      <c r="K20" s="103"/>
      <c r="L20" s="104"/>
      <c r="M20" s="105"/>
      <c r="N20" s="113"/>
      <c r="O20" s="104"/>
      <c r="P20" s="14" t="s">
        <v>45</v>
      </c>
      <c r="Q20" s="20">
        <v>44753</v>
      </c>
      <c r="R20" s="18">
        <v>120895.27</v>
      </c>
      <c r="S20" s="17"/>
    </row>
    <row r="21" spans="1:19" s="21" customFormat="1" ht="39" customHeight="1">
      <c r="A21" s="111"/>
      <c r="B21" s="106"/>
      <c r="C21" s="107"/>
      <c r="D21" s="109"/>
      <c r="E21" s="115"/>
      <c r="F21" s="115"/>
      <c r="G21" s="117"/>
      <c r="H21" s="103"/>
      <c r="I21" s="103"/>
      <c r="J21" s="111"/>
      <c r="K21" s="103"/>
      <c r="L21" s="104"/>
      <c r="M21" s="105"/>
      <c r="N21" s="113"/>
      <c r="O21" s="104"/>
      <c r="P21" s="14"/>
      <c r="Q21" s="20"/>
      <c r="R21" s="18"/>
      <c r="S21" s="17"/>
    </row>
    <row r="22" spans="1:19" s="32" customFormat="1" ht="30.75" customHeight="1">
      <c r="A22" s="74" t="s">
        <v>64</v>
      </c>
      <c r="B22" s="75"/>
      <c r="C22" s="75"/>
      <c r="D22" s="76"/>
      <c r="E22" s="24"/>
      <c r="F22" s="24"/>
      <c r="G22" s="25"/>
      <c r="H22" s="22"/>
      <c r="I22" s="22"/>
      <c r="J22" s="22"/>
      <c r="K22" s="22"/>
      <c r="L22" s="26"/>
      <c r="M22" s="27"/>
      <c r="N22" s="28"/>
      <c r="O22" s="26"/>
      <c r="P22" s="29"/>
      <c r="Q22" s="30"/>
      <c r="R22" s="19">
        <f>SUM(R14:R21)</f>
        <v>1675263.0799999998</v>
      </c>
      <c r="S22" s="31"/>
    </row>
    <row r="23" spans="1:19" ht="36" customHeight="1">
      <c r="A23" s="74" t="s">
        <v>65</v>
      </c>
      <c r="B23" s="75"/>
      <c r="C23" s="75"/>
      <c r="D23" s="76"/>
      <c r="E23" s="13"/>
      <c r="F23" s="16"/>
      <c r="G23" s="50"/>
      <c r="H23" s="20"/>
      <c r="I23" s="20"/>
      <c r="J23" s="51"/>
      <c r="K23" s="52"/>
      <c r="L23" s="53">
        <f>SUM(L14:L22)</f>
        <v>49500000</v>
      </c>
      <c r="M23" s="53"/>
      <c r="N23" s="53">
        <f>SUM(N14:N22)</f>
        <v>49500000</v>
      </c>
      <c r="O23" s="53">
        <f>SUM(O14:O22)</f>
        <v>0</v>
      </c>
      <c r="P23" s="53"/>
      <c r="Q23" s="53"/>
      <c r="R23" s="53">
        <f>R22</f>
        <v>1675263.0799999998</v>
      </c>
      <c r="S23" s="53"/>
    </row>
    <row r="24" spans="6:18" ht="12.75">
      <c r="F24" s="15"/>
      <c r="O24" s="54"/>
      <c r="R24" s="55"/>
    </row>
    <row r="25" spans="3:17" ht="14.25">
      <c r="C25" s="56" t="s">
        <v>47</v>
      </c>
      <c r="D25" s="57"/>
      <c r="E25" s="57"/>
      <c r="F25" s="58"/>
      <c r="G25" s="57"/>
      <c r="H25" s="57"/>
      <c r="I25" s="57"/>
      <c r="J25" s="57"/>
      <c r="K25" s="57"/>
      <c r="L25" s="57"/>
      <c r="M25" s="57"/>
      <c r="N25" s="57"/>
      <c r="O25" s="59"/>
      <c r="P25" s="57"/>
      <c r="Q25" s="60"/>
    </row>
    <row r="26" spans="3:17" ht="12.75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60"/>
    </row>
    <row r="27" spans="1:19" ht="23.25" customHeight="1">
      <c r="A27" s="77" t="s">
        <v>0</v>
      </c>
      <c r="B27" s="73" t="s">
        <v>1</v>
      </c>
      <c r="C27" s="73" t="s">
        <v>2</v>
      </c>
      <c r="D27" s="73" t="s">
        <v>3</v>
      </c>
      <c r="E27" s="73" t="s">
        <v>4</v>
      </c>
      <c r="F27" s="73" t="s">
        <v>5</v>
      </c>
      <c r="G27" s="73" t="s">
        <v>6</v>
      </c>
      <c r="H27" s="73" t="s">
        <v>7</v>
      </c>
      <c r="I27" s="73"/>
      <c r="J27" s="73"/>
      <c r="K27" s="73" t="s">
        <v>42</v>
      </c>
      <c r="L27" s="73"/>
      <c r="M27" s="73"/>
      <c r="N27" s="73"/>
      <c r="O27" s="73" t="s">
        <v>49</v>
      </c>
      <c r="P27" s="73" t="s">
        <v>17</v>
      </c>
      <c r="Q27" s="73"/>
      <c r="R27" s="73"/>
      <c r="S27" s="73" t="s">
        <v>19</v>
      </c>
    </row>
    <row r="28" spans="1:19" ht="21">
      <c r="A28" s="77"/>
      <c r="B28" s="73"/>
      <c r="C28" s="73"/>
      <c r="D28" s="73"/>
      <c r="E28" s="73"/>
      <c r="F28" s="73"/>
      <c r="G28" s="73"/>
      <c r="H28" s="80" t="s">
        <v>8</v>
      </c>
      <c r="I28" s="80"/>
      <c r="J28" s="2" t="s">
        <v>11</v>
      </c>
      <c r="K28" s="93" t="s">
        <v>12</v>
      </c>
      <c r="L28" s="93"/>
      <c r="M28" s="80" t="s">
        <v>16</v>
      </c>
      <c r="N28" s="80"/>
      <c r="O28" s="73"/>
      <c r="P28" s="77" t="s">
        <v>18</v>
      </c>
      <c r="Q28" s="77" t="s">
        <v>13</v>
      </c>
      <c r="R28" s="77" t="s">
        <v>14</v>
      </c>
      <c r="S28" s="73"/>
    </row>
    <row r="29" spans="1:19" ht="12.75">
      <c r="A29" s="77"/>
      <c r="B29" s="73"/>
      <c r="C29" s="73"/>
      <c r="D29" s="73"/>
      <c r="E29" s="73"/>
      <c r="F29" s="73"/>
      <c r="G29" s="73"/>
      <c r="H29" s="81" t="s">
        <v>9</v>
      </c>
      <c r="I29" s="81" t="s">
        <v>10</v>
      </c>
      <c r="J29" s="81" t="s">
        <v>15</v>
      </c>
      <c r="K29" s="81" t="s">
        <v>13</v>
      </c>
      <c r="L29" s="81" t="s">
        <v>14</v>
      </c>
      <c r="M29" s="81" t="s">
        <v>13</v>
      </c>
      <c r="N29" s="81" t="s">
        <v>14</v>
      </c>
      <c r="O29" s="73"/>
      <c r="P29" s="77"/>
      <c r="Q29" s="77"/>
      <c r="R29" s="77"/>
      <c r="S29" s="73"/>
    </row>
    <row r="30" spans="1:19" ht="30" customHeight="1">
      <c r="A30" s="77"/>
      <c r="B30" s="73"/>
      <c r="C30" s="73"/>
      <c r="D30" s="73"/>
      <c r="E30" s="73"/>
      <c r="F30" s="73"/>
      <c r="G30" s="73"/>
      <c r="H30" s="82"/>
      <c r="I30" s="82"/>
      <c r="J30" s="82"/>
      <c r="K30" s="82"/>
      <c r="L30" s="82"/>
      <c r="M30" s="82"/>
      <c r="N30" s="82"/>
      <c r="O30" s="73"/>
      <c r="P30" s="77"/>
      <c r="Q30" s="77"/>
      <c r="R30" s="77"/>
      <c r="S30" s="73"/>
    </row>
    <row r="31" spans="1:19" ht="28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3:17" ht="14.25">
      <c r="C32" s="56" t="s">
        <v>46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60"/>
    </row>
    <row r="33" ht="12.75">
      <c r="S33" s="3" t="s">
        <v>40</v>
      </c>
    </row>
    <row r="34" spans="1:19" ht="24" customHeight="1">
      <c r="A34" s="77" t="s">
        <v>0</v>
      </c>
      <c r="B34" s="73" t="s">
        <v>1</v>
      </c>
      <c r="C34" s="73" t="s">
        <v>2</v>
      </c>
      <c r="D34" s="73" t="s">
        <v>3</v>
      </c>
      <c r="E34" s="73" t="s">
        <v>4</v>
      </c>
      <c r="F34" s="73" t="s">
        <v>5</v>
      </c>
      <c r="G34" s="73" t="s">
        <v>6</v>
      </c>
      <c r="H34" s="73" t="s">
        <v>7</v>
      </c>
      <c r="I34" s="73"/>
      <c r="J34" s="73"/>
      <c r="K34" s="73" t="s">
        <v>43</v>
      </c>
      <c r="L34" s="73"/>
      <c r="M34" s="73"/>
      <c r="N34" s="73"/>
      <c r="O34" s="73" t="s">
        <v>20</v>
      </c>
      <c r="P34" s="73" t="s">
        <v>17</v>
      </c>
      <c r="Q34" s="73"/>
      <c r="R34" s="73"/>
      <c r="S34" s="73" t="s">
        <v>19</v>
      </c>
    </row>
    <row r="35" spans="1:19" ht="21">
      <c r="A35" s="77"/>
      <c r="B35" s="73"/>
      <c r="C35" s="73"/>
      <c r="D35" s="73"/>
      <c r="E35" s="73"/>
      <c r="F35" s="73"/>
      <c r="G35" s="73"/>
      <c r="H35" s="80" t="s">
        <v>8</v>
      </c>
      <c r="I35" s="80"/>
      <c r="J35" s="2" t="s">
        <v>11</v>
      </c>
      <c r="K35" s="93" t="s">
        <v>12</v>
      </c>
      <c r="L35" s="93"/>
      <c r="M35" s="80" t="s">
        <v>16</v>
      </c>
      <c r="N35" s="80"/>
      <c r="O35" s="73"/>
      <c r="P35" s="77" t="s">
        <v>18</v>
      </c>
      <c r="Q35" s="77" t="s">
        <v>13</v>
      </c>
      <c r="R35" s="77" t="s">
        <v>14</v>
      </c>
      <c r="S35" s="73"/>
    </row>
    <row r="36" spans="1:19" ht="12.75">
      <c r="A36" s="77"/>
      <c r="B36" s="73"/>
      <c r="C36" s="73"/>
      <c r="D36" s="73"/>
      <c r="E36" s="73"/>
      <c r="F36" s="73"/>
      <c r="G36" s="73"/>
      <c r="H36" s="81" t="s">
        <v>9</v>
      </c>
      <c r="I36" s="81" t="s">
        <v>10</v>
      </c>
      <c r="J36" s="81" t="s">
        <v>15</v>
      </c>
      <c r="K36" s="81" t="s">
        <v>13</v>
      </c>
      <c r="L36" s="81" t="s">
        <v>14</v>
      </c>
      <c r="M36" s="81" t="s">
        <v>13</v>
      </c>
      <c r="N36" s="81" t="s">
        <v>14</v>
      </c>
      <c r="O36" s="73"/>
      <c r="P36" s="77"/>
      <c r="Q36" s="77"/>
      <c r="R36" s="77"/>
      <c r="S36" s="73"/>
    </row>
    <row r="37" spans="1:19" ht="24" customHeight="1">
      <c r="A37" s="77"/>
      <c r="B37" s="73"/>
      <c r="C37" s="73"/>
      <c r="D37" s="73"/>
      <c r="E37" s="73"/>
      <c r="F37" s="73"/>
      <c r="G37" s="73"/>
      <c r="H37" s="82"/>
      <c r="I37" s="82"/>
      <c r="J37" s="82"/>
      <c r="K37" s="82"/>
      <c r="L37" s="82"/>
      <c r="M37" s="82"/>
      <c r="N37" s="82"/>
      <c r="O37" s="73"/>
      <c r="P37" s="77"/>
      <c r="Q37" s="77"/>
      <c r="R37" s="77"/>
      <c r="S37" s="73"/>
    </row>
    <row r="38" spans="1:19" ht="27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2:17" ht="14.25">
      <c r="B39" s="56" t="s">
        <v>60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60"/>
    </row>
    <row r="40" spans="3:17" ht="12.75"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60"/>
    </row>
    <row r="41" spans="1:19" s="42" customFormat="1" ht="30.75" customHeight="1">
      <c r="A41" s="88" t="s">
        <v>0</v>
      </c>
      <c r="B41" s="83" t="s">
        <v>1</v>
      </c>
      <c r="C41" s="83" t="s">
        <v>2</v>
      </c>
      <c r="D41" s="83" t="s">
        <v>3</v>
      </c>
      <c r="E41" s="83" t="s">
        <v>4</v>
      </c>
      <c r="F41" s="83" t="s">
        <v>5</v>
      </c>
      <c r="G41" s="83" t="s">
        <v>6</v>
      </c>
      <c r="H41" s="83" t="s">
        <v>7</v>
      </c>
      <c r="I41" s="83"/>
      <c r="J41" s="83"/>
      <c r="K41" s="83" t="s">
        <v>56</v>
      </c>
      <c r="L41" s="83"/>
      <c r="M41" s="83"/>
      <c r="N41" s="83"/>
      <c r="O41" s="83" t="s">
        <v>66</v>
      </c>
      <c r="P41" s="83" t="s">
        <v>17</v>
      </c>
      <c r="Q41" s="83"/>
      <c r="R41" s="83"/>
      <c r="S41" s="83" t="s">
        <v>19</v>
      </c>
    </row>
    <row r="42" spans="1:19" s="42" customFormat="1" ht="31.5">
      <c r="A42" s="88"/>
      <c r="B42" s="83"/>
      <c r="C42" s="83"/>
      <c r="D42" s="83"/>
      <c r="E42" s="83"/>
      <c r="F42" s="83"/>
      <c r="G42" s="83"/>
      <c r="H42" s="91" t="s">
        <v>8</v>
      </c>
      <c r="I42" s="91"/>
      <c r="J42" s="6" t="s">
        <v>11</v>
      </c>
      <c r="K42" s="92" t="s">
        <v>12</v>
      </c>
      <c r="L42" s="92"/>
      <c r="M42" s="91" t="s">
        <v>16</v>
      </c>
      <c r="N42" s="91"/>
      <c r="O42" s="83"/>
      <c r="P42" s="88" t="s">
        <v>18</v>
      </c>
      <c r="Q42" s="88" t="s">
        <v>13</v>
      </c>
      <c r="R42" s="88" t="s">
        <v>14</v>
      </c>
      <c r="S42" s="83"/>
    </row>
    <row r="43" spans="1:19" s="42" customFormat="1" ht="15">
      <c r="A43" s="88"/>
      <c r="B43" s="83"/>
      <c r="C43" s="83"/>
      <c r="D43" s="83"/>
      <c r="E43" s="83"/>
      <c r="F43" s="83"/>
      <c r="G43" s="83"/>
      <c r="H43" s="89" t="s">
        <v>9</v>
      </c>
      <c r="I43" s="89" t="s">
        <v>10</v>
      </c>
      <c r="J43" s="89" t="s">
        <v>15</v>
      </c>
      <c r="K43" s="89" t="s">
        <v>13</v>
      </c>
      <c r="L43" s="89" t="s">
        <v>14</v>
      </c>
      <c r="M43" s="89" t="s">
        <v>13</v>
      </c>
      <c r="N43" s="89" t="s">
        <v>14</v>
      </c>
      <c r="O43" s="83"/>
      <c r="P43" s="88"/>
      <c r="Q43" s="88"/>
      <c r="R43" s="88"/>
      <c r="S43" s="83"/>
    </row>
    <row r="44" spans="1:19" s="42" customFormat="1" ht="70.5" customHeight="1">
      <c r="A44" s="88"/>
      <c r="B44" s="83"/>
      <c r="C44" s="83"/>
      <c r="D44" s="83"/>
      <c r="E44" s="83"/>
      <c r="F44" s="83"/>
      <c r="G44" s="83"/>
      <c r="H44" s="90"/>
      <c r="I44" s="90"/>
      <c r="J44" s="90"/>
      <c r="K44" s="90"/>
      <c r="L44" s="90"/>
      <c r="M44" s="90"/>
      <c r="N44" s="90"/>
      <c r="O44" s="83"/>
      <c r="P44" s="88"/>
      <c r="Q44" s="88"/>
      <c r="R44" s="88"/>
      <c r="S44" s="83"/>
    </row>
    <row r="45" spans="1:19" s="43" customFormat="1" ht="57" customHeight="1">
      <c r="A45" s="84">
        <v>1</v>
      </c>
      <c r="B45" s="66" t="s">
        <v>59</v>
      </c>
      <c r="C45" s="68">
        <v>49500000</v>
      </c>
      <c r="D45" s="86" t="s">
        <v>57</v>
      </c>
      <c r="E45" s="78" t="s">
        <v>61</v>
      </c>
      <c r="F45" s="66" t="s">
        <v>58</v>
      </c>
      <c r="G45" s="66"/>
      <c r="H45" s="70">
        <v>44750</v>
      </c>
      <c r="I45" s="70">
        <v>46570</v>
      </c>
      <c r="J45" s="66">
        <v>0.1</v>
      </c>
      <c r="K45" s="70">
        <v>44750</v>
      </c>
      <c r="L45" s="71">
        <v>49500000</v>
      </c>
      <c r="M45" s="66"/>
      <c r="N45" s="66"/>
      <c r="O45" s="68">
        <v>49500000</v>
      </c>
      <c r="P45" s="44"/>
      <c r="Q45" s="61"/>
      <c r="R45" s="62"/>
      <c r="S45" s="50"/>
    </row>
    <row r="46" spans="1:19" s="43" customFormat="1" ht="57" customHeight="1">
      <c r="A46" s="85"/>
      <c r="B46" s="67"/>
      <c r="C46" s="69"/>
      <c r="D46" s="87"/>
      <c r="E46" s="79"/>
      <c r="F46" s="67"/>
      <c r="G46" s="67"/>
      <c r="H46" s="67"/>
      <c r="I46" s="67"/>
      <c r="J46" s="67"/>
      <c r="K46" s="67"/>
      <c r="L46" s="72"/>
      <c r="M46" s="67"/>
      <c r="N46" s="67"/>
      <c r="O46" s="69"/>
      <c r="P46" s="44"/>
      <c r="Q46" s="63"/>
      <c r="R46" s="64"/>
      <c r="S46" s="65"/>
    </row>
    <row r="47" spans="1:19" ht="36" customHeight="1">
      <c r="A47" s="74" t="s">
        <v>67</v>
      </c>
      <c r="B47" s="75"/>
      <c r="C47" s="75"/>
      <c r="D47" s="76"/>
      <c r="E47" s="13"/>
      <c r="F47" s="16"/>
      <c r="G47" s="50"/>
      <c r="H47" s="20"/>
      <c r="I47" s="20"/>
      <c r="J47" s="51"/>
      <c r="K47" s="52"/>
      <c r="L47" s="53">
        <f>SUM(L38:L46)</f>
        <v>49500000</v>
      </c>
      <c r="M47" s="53"/>
      <c r="N47" s="53">
        <f>SUM(N38:N46)</f>
        <v>0</v>
      </c>
      <c r="O47" s="53">
        <f>SUM(O38:O46)</f>
        <v>49500000</v>
      </c>
      <c r="P47" s="53"/>
      <c r="Q47" s="53"/>
      <c r="R47" s="53">
        <f>R46</f>
        <v>0</v>
      </c>
      <c r="S47" s="53"/>
    </row>
    <row r="48" ht="17.25" customHeight="1"/>
  </sheetData>
  <sheetProtection/>
  <mergeCells count="128">
    <mergeCell ref="A14:A21"/>
    <mergeCell ref="H29:H30"/>
    <mergeCell ref="L29:L30"/>
    <mergeCell ref="N14:N21"/>
    <mergeCell ref="O14:O21"/>
    <mergeCell ref="E14:E21"/>
    <mergeCell ref="F14:F21"/>
    <mergeCell ref="G14:G21"/>
    <mergeCell ref="H14:H21"/>
    <mergeCell ref="I14:I21"/>
    <mergeCell ref="F10:F13"/>
    <mergeCell ref="K14:K21"/>
    <mergeCell ref="L14:L21"/>
    <mergeCell ref="M14:M21"/>
    <mergeCell ref="B14:B21"/>
    <mergeCell ref="C14:C21"/>
    <mergeCell ref="D14:D21"/>
    <mergeCell ref="J14:J21"/>
    <mergeCell ref="S10:S13"/>
    <mergeCell ref="R28:R30"/>
    <mergeCell ref="A10:A13"/>
    <mergeCell ref="B10:B13"/>
    <mergeCell ref="C10:C13"/>
    <mergeCell ref="D10:D13"/>
    <mergeCell ref="E10:E13"/>
    <mergeCell ref="K11:L11"/>
    <mergeCell ref="G10:G13"/>
    <mergeCell ref="K10:N10"/>
    <mergeCell ref="S34:S37"/>
    <mergeCell ref="Q35:Q37"/>
    <mergeCell ref="R35:R37"/>
    <mergeCell ref="P34:R34"/>
    <mergeCell ref="S27:S30"/>
    <mergeCell ref="Q28:Q30"/>
    <mergeCell ref="P28:P30"/>
    <mergeCell ref="P27:R27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P11:P13"/>
    <mergeCell ref="K27:N27"/>
    <mergeCell ref="H35:I35"/>
    <mergeCell ref="K35:L35"/>
    <mergeCell ref="M35:N35"/>
    <mergeCell ref="P35:P37"/>
    <mergeCell ref="N36:N37"/>
    <mergeCell ref="K28:L28"/>
    <mergeCell ref="K36:K37"/>
    <mergeCell ref="K34:N34"/>
    <mergeCell ref="O27:O30"/>
    <mergeCell ref="L36:L37"/>
    <mergeCell ref="O34:O37"/>
    <mergeCell ref="M36:M37"/>
    <mergeCell ref="K29:K30"/>
    <mergeCell ref="N29:N30"/>
    <mergeCell ref="M28:N28"/>
    <mergeCell ref="M29:M30"/>
    <mergeCell ref="S41:S44"/>
    <mergeCell ref="K42:L42"/>
    <mergeCell ref="M42:N42"/>
    <mergeCell ref="P42:P44"/>
    <mergeCell ref="Q42:Q44"/>
    <mergeCell ref="R42:R44"/>
    <mergeCell ref="L43:L44"/>
    <mergeCell ref="M43:M44"/>
    <mergeCell ref="O41:O44"/>
    <mergeCell ref="P41:R41"/>
    <mergeCell ref="N43:N44"/>
    <mergeCell ref="K43:K44"/>
    <mergeCell ref="K41:N41"/>
    <mergeCell ref="H43:H44"/>
    <mergeCell ref="I43:I44"/>
    <mergeCell ref="J43:J44"/>
    <mergeCell ref="H42:I42"/>
    <mergeCell ref="H41:J41"/>
    <mergeCell ref="A41:A44"/>
    <mergeCell ref="B41:B44"/>
    <mergeCell ref="G27:G30"/>
    <mergeCell ref="E27:E30"/>
    <mergeCell ref="F41:F44"/>
    <mergeCell ref="A34:A37"/>
    <mergeCell ref="B34:B37"/>
    <mergeCell ref="F34:F37"/>
    <mergeCell ref="G34:G37"/>
    <mergeCell ref="E41:E44"/>
    <mergeCell ref="A47:D47"/>
    <mergeCell ref="G41:G44"/>
    <mergeCell ref="H36:H37"/>
    <mergeCell ref="C41:C44"/>
    <mergeCell ref="D41:D44"/>
    <mergeCell ref="C34:C37"/>
    <mergeCell ref="A45:A46"/>
    <mergeCell ref="B45:B46"/>
    <mergeCell ref="C45:C46"/>
    <mergeCell ref="D45:D46"/>
    <mergeCell ref="E45:E46"/>
    <mergeCell ref="F45:F46"/>
    <mergeCell ref="E34:E37"/>
    <mergeCell ref="H28:I28"/>
    <mergeCell ref="H27:J27"/>
    <mergeCell ref="H34:J34"/>
    <mergeCell ref="J29:J30"/>
    <mergeCell ref="I29:I30"/>
    <mergeCell ref="I36:I37"/>
    <mergeCell ref="J36:J37"/>
    <mergeCell ref="D34:D37"/>
    <mergeCell ref="F27:F30"/>
    <mergeCell ref="A22:D22"/>
    <mergeCell ref="B27:B30"/>
    <mergeCell ref="C27:C30"/>
    <mergeCell ref="D27:D30"/>
    <mergeCell ref="A27:A30"/>
    <mergeCell ref="A23:D23"/>
    <mergeCell ref="M45:M46"/>
    <mergeCell ref="N45:N46"/>
    <mergeCell ref="O45:O46"/>
    <mergeCell ref="G45:G46"/>
    <mergeCell ref="H45:H46"/>
    <mergeCell ref="I45:I46"/>
    <mergeCell ref="J45:J46"/>
    <mergeCell ref="K45:K46"/>
    <mergeCell ref="L45:L46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23" min="4" max="18" man="1"/>
    <brk id="5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SheetLayoutView="80" zoomScalePageLayoutView="0" workbookViewId="0" topLeftCell="A1">
      <selection activeCell="J8" sqref="J8"/>
    </sheetView>
  </sheetViews>
  <sheetFormatPr defaultColWidth="9.00390625" defaultRowHeight="12.75"/>
  <cols>
    <col min="1" max="1" width="29.625" style="34" customWidth="1"/>
    <col min="2" max="2" width="15.75390625" style="34" customWidth="1"/>
    <col min="3" max="3" width="14.375" style="34" customWidth="1"/>
    <col min="4" max="4" width="15.25390625" style="34" customWidth="1"/>
    <col min="5" max="5" width="13.625" style="34" bestFit="1" customWidth="1"/>
    <col min="6" max="6" width="16.125" style="34" customWidth="1"/>
    <col min="7" max="8" width="13.875" style="34" bestFit="1" customWidth="1"/>
    <col min="9" max="9" width="16.375" style="34" customWidth="1"/>
    <col min="10" max="10" width="14.25390625" style="34" customWidth="1"/>
    <col min="11" max="11" width="14.75390625" style="34" customWidth="1"/>
    <col min="12" max="12" width="14.375" style="34" customWidth="1"/>
    <col min="13" max="13" width="14.875" style="34" customWidth="1"/>
    <col min="14" max="14" width="13.25390625" style="34" customWidth="1"/>
    <col min="15" max="15" width="14.125" style="34" customWidth="1"/>
  </cols>
  <sheetData>
    <row r="1" spans="3:12" ht="12.75">
      <c r="C1" s="118" t="s">
        <v>39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3:12" ht="12.75"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4" spans="1:15" ht="34.5" customHeight="1">
      <c r="A4" s="35"/>
      <c r="B4" s="33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33" t="s">
        <v>34</v>
      </c>
    </row>
    <row r="5" spans="1:15" ht="85.5" customHeight="1">
      <c r="A5" s="10" t="s">
        <v>35</v>
      </c>
      <c r="B5" s="18">
        <v>49500000</v>
      </c>
      <c r="C5" s="18">
        <v>49500000</v>
      </c>
      <c r="D5" s="18">
        <v>49500000</v>
      </c>
      <c r="E5" s="18">
        <v>49500000</v>
      </c>
      <c r="F5" s="18">
        <v>49500000</v>
      </c>
      <c r="G5" s="18">
        <v>49500000</v>
      </c>
      <c r="H5" s="18">
        <v>49500000</v>
      </c>
      <c r="I5" s="18">
        <v>0</v>
      </c>
      <c r="J5" s="18">
        <v>0</v>
      </c>
      <c r="K5" s="18"/>
      <c r="L5" s="18"/>
      <c r="M5" s="18"/>
      <c r="N5" s="40"/>
      <c r="O5" s="40"/>
    </row>
    <row r="6" spans="1:15" ht="77.25" customHeight="1">
      <c r="A6" s="4" t="s">
        <v>36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</row>
    <row r="7" spans="1:15" ht="72" customHeight="1">
      <c r="A7" s="11" t="s">
        <v>37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</row>
    <row r="8" spans="1:15" ht="90" customHeight="1">
      <c r="A8" s="4" t="s">
        <v>44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49500000</v>
      </c>
      <c r="J8" s="18">
        <v>49500000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ht="28.5" customHeight="1">
      <c r="A9" s="5" t="s">
        <v>38</v>
      </c>
      <c r="B9" s="18">
        <f>SUM(B5:B8)</f>
        <v>49500000</v>
      </c>
      <c r="C9" s="18">
        <f aca="true" t="shared" si="0" ref="C9:O9">SUM(C5:C8)</f>
        <v>49500000</v>
      </c>
      <c r="D9" s="18">
        <f t="shared" si="0"/>
        <v>49500000</v>
      </c>
      <c r="E9" s="18">
        <f t="shared" si="0"/>
        <v>49500000</v>
      </c>
      <c r="F9" s="18">
        <f t="shared" si="0"/>
        <v>49500000</v>
      </c>
      <c r="G9" s="18">
        <f>SUM(G5:G8)</f>
        <v>49500000</v>
      </c>
      <c r="H9" s="18">
        <f t="shared" si="0"/>
        <v>49500000</v>
      </c>
      <c r="I9" s="18">
        <f t="shared" si="0"/>
        <v>49500000</v>
      </c>
      <c r="J9" s="18">
        <f t="shared" si="0"/>
        <v>49500000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</row>
    <row r="10" ht="15">
      <c r="A10" s="36"/>
    </row>
    <row r="12" spans="1:144" ht="18" customHeight="1">
      <c r="A12" s="119" t="s">
        <v>68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38"/>
      <c r="N12" s="38"/>
      <c r="O12" s="3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</row>
    <row r="13" spans="1:144" ht="18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8"/>
      <c r="O13" s="38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</row>
    <row r="14" ht="27" customHeight="1"/>
    <row r="15" spans="1:12" ht="20.25">
      <c r="A15" s="120" t="s">
        <v>54</v>
      </c>
      <c r="B15" s="120"/>
      <c r="C15" s="120"/>
      <c r="D15" s="120"/>
      <c r="E15" s="120"/>
      <c r="F15" s="120"/>
      <c r="G15" s="120"/>
      <c r="H15" s="120"/>
      <c r="K15" s="121"/>
      <c r="L15" s="121"/>
    </row>
    <row r="16" ht="20.25" customHeight="1">
      <c r="A16" s="36" t="s">
        <v>55</v>
      </c>
    </row>
    <row r="18" ht="1.5" customHeight="1"/>
    <row r="19" ht="27.75" customHeight="1">
      <c r="A19" s="39"/>
    </row>
    <row r="20" ht="19.5" customHeight="1">
      <c r="A20" s="39"/>
    </row>
  </sheetData>
  <sheetProtection/>
  <mergeCells count="4">
    <mergeCell ref="C1:L2"/>
    <mergeCell ref="A12:L12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2022-09-01T10:20:21Z</cp:lastPrinted>
  <dcterms:created xsi:type="dcterms:W3CDTF">2010-11-19T07:54:43Z</dcterms:created>
  <dcterms:modified xsi:type="dcterms:W3CDTF">2022-10-03T07:38:01Z</dcterms:modified>
  <cp:category/>
  <cp:version/>
  <cp:contentType/>
  <cp:contentStatus/>
</cp:coreProperties>
</file>